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שחף מילגם מאי 2021\רופאים\לאתר\תיקוף רופאים לאתר 2026\"/>
    </mc:Choice>
  </mc:AlternateContent>
  <xr:revisionPtr revIDLastSave="0" documentId="13_ncr:1_{6108C8DC-26C2-4D40-A6C3-504F708C1213}" xr6:coauthVersionLast="47" xr6:coauthVersionMax="47" xr10:uidLastSave="{00000000-0000-0000-0000-000000000000}"/>
  <bookViews>
    <workbookView xWindow="-120" yWindow="-120" windowWidth="29040" windowHeight="15840" xr2:uid="{F0708ED9-E634-4665-93D1-82EDB6AD27E8}"/>
  </bookViews>
  <sheets>
    <sheet name="גיליון2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6" i="2" l="1"/>
  <c r="B75" i="2"/>
  <c r="B74" i="2"/>
  <c r="B73" i="2"/>
  <c r="B72" i="2"/>
  <c r="B71" i="2"/>
  <c r="B70" i="2"/>
  <c r="I70" i="2" s="1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I49" i="2" s="1"/>
  <c r="B48" i="2"/>
  <c r="I48" i="2" s="1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I31" i="2" s="1"/>
  <c r="B30" i="2"/>
  <c r="B29" i="2"/>
  <c r="I29" i="2" s="1"/>
  <c r="B28" i="2"/>
  <c r="B27" i="2"/>
  <c r="I27" i="2" s="1"/>
  <c r="B26" i="2"/>
  <c r="B25" i="2"/>
  <c r="B24" i="2"/>
  <c r="B23" i="2"/>
  <c r="B22" i="2"/>
  <c r="B21" i="2"/>
  <c r="I21" i="2" s="1"/>
  <c r="B20" i="2"/>
  <c r="B19" i="2"/>
  <c r="B18" i="2"/>
  <c r="B17" i="2"/>
  <c r="B16" i="2"/>
  <c r="B15" i="2"/>
  <c r="B14" i="2"/>
  <c r="B13" i="2"/>
  <c r="B12" i="2"/>
  <c r="I12" i="2" s="1"/>
  <c r="B11" i="2"/>
  <c r="B10" i="2"/>
  <c r="B9" i="2"/>
  <c r="B8" i="2"/>
  <c r="B7" i="2"/>
  <c r="B6" i="2"/>
  <c r="B5" i="2"/>
  <c r="B4" i="2"/>
  <c r="B3" i="2"/>
  <c r="B2" i="2"/>
  <c r="I26" i="2" l="1"/>
</calcChain>
</file>

<file path=xl/sharedStrings.xml><?xml version="1.0" encoding="utf-8"?>
<sst xmlns="http://schemas.openxmlformats.org/spreadsheetml/2006/main" count="612" uniqueCount="425">
  <si>
    <t>תואר</t>
  </si>
  <si>
    <t>שם משפחה</t>
  </si>
  <si>
    <t>שם פרטי</t>
  </si>
  <si>
    <t>סטטוס משרדי</t>
  </si>
  <si>
    <t>Email</t>
  </si>
  <si>
    <t>טלפון נייד</t>
  </si>
  <si>
    <t>עיר</t>
  </si>
  <si>
    <t>הערות</t>
  </si>
  <si>
    <t>ד"ר</t>
  </si>
  <si>
    <t>אגבאריה</t>
  </si>
  <si>
    <t>דאהר</t>
  </si>
  <si>
    <t xml:space="preserve">רופא צלילה </t>
  </si>
  <si>
    <t>Dahereg@gmail.com</t>
  </si>
  <si>
    <t>054-7778187</t>
  </si>
  <si>
    <t>אילת</t>
  </si>
  <si>
    <t>אוסטפלד</t>
  </si>
  <si>
    <t>ישי</t>
  </si>
  <si>
    <t>רופא צלילה</t>
  </si>
  <si>
    <t>iostfeld@hotmail.com</t>
  </si>
  <si>
    <t>050-6136635</t>
  </si>
  <si>
    <t>רמת גן</t>
  </si>
  <si>
    <t xml:space="preserve">ד"ר </t>
  </si>
  <si>
    <t>אור</t>
  </si>
  <si>
    <t>omriorr@gmail.com</t>
  </si>
  <si>
    <t>050-8680798</t>
  </si>
  <si>
    <t>חיפה</t>
  </si>
  <si>
    <t>אורבך</t>
  </si>
  <si>
    <t>דליה</t>
  </si>
  <si>
    <t>hsdne@bezeqint.net</t>
  </si>
  <si>
    <t>086337517  </t>
  </si>
  <si>
    <t>כתובת לוס אנגלס פטיו 1199 אילת</t>
  </si>
  <si>
    <t>אפרת</t>
  </si>
  <si>
    <t>Keren1@inter.net.il</t>
  </si>
  <si>
    <t>050-5674693</t>
  </si>
  <si>
    <t>פרופ'</t>
  </si>
  <si>
    <t>אפרתי</t>
  </si>
  <si>
    <t>שי</t>
  </si>
  <si>
    <t>רופא צלילה בכיר</t>
  </si>
  <si>
    <t>efratishai@outlook.com</t>
  </si>
  <si>
    <t>054-92-2866</t>
  </si>
  <si>
    <t>בית חולים שמיר (אסף הרופא)</t>
  </si>
  <si>
    <t>ארנון</t>
  </si>
  <si>
    <t>רון</t>
  </si>
  <si>
    <t xml:space="preserve">rarnon306@gmail.com </t>
  </si>
  <si>
    <t>052-8306451</t>
  </si>
  <si>
    <t>ירושלים</t>
  </si>
  <si>
    <t>ביטרמן</t>
  </si>
  <si>
    <t>חיים</t>
  </si>
  <si>
    <t>haimb@technion.ac.il</t>
  </si>
  <si>
    <t>050-6265504</t>
  </si>
  <si>
    <t>dr.ilanblau@gmail.com</t>
  </si>
  <si>
    <t>053-3649359</t>
  </si>
  <si>
    <t>כפר סבא</t>
  </si>
  <si>
    <t xml:space="preserve">ד"ר  </t>
  </si>
  <si>
    <t>בר</t>
  </si>
  <si>
    <t>רונן</t>
  </si>
  <si>
    <t>ronen.n.bar@gmail.com</t>
  </si>
  <si>
    <t>052-9257123</t>
  </si>
  <si>
    <t>פרדס חנה</t>
  </si>
  <si>
    <t>ברק</t>
  </si>
  <si>
    <t>יאיר</t>
  </si>
  <si>
    <t>yair@barakmedical.com</t>
  </si>
  <si>
    <t>קרית אונו</t>
  </si>
  <si>
    <t>Besor.omri@gmail.com</t>
  </si>
  <si>
    <t>052-3200141</t>
  </si>
  <si>
    <t>רופא ספורט, מתמחה ברפואת משפחה</t>
  </si>
  <si>
    <t>גור</t>
  </si>
  <si>
    <t>ostyly@gmail.com</t>
  </si>
  <si>
    <t>054-2555655</t>
  </si>
  <si>
    <t>בנימינה</t>
  </si>
  <si>
    <t>גילוני</t>
  </si>
  <si>
    <t>ygilony@gmail.com</t>
  </si>
  <si>
    <t>052-6848000</t>
  </si>
  <si>
    <t>תל אביב</t>
  </si>
  <si>
    <t>גלבוע</t>
  </si>
  <si>
    <t>בועז</t>
  </si>
  <si>
    <t>boazgilboa1@gmail.com</t>
  </si>
  <si>
    <t>054-5762599</t>
  </si>
  <si>
    <t>מודיעין</t>
  </si>
  <si>
    <t>גרין</t>
  </si>
  <si>
    <t>מיכאל-ברנרד</t>
  </si>
  <si>
    <t>berniegreen@orange.net.il</t>
  </si>
  <si>
    <t>050-8801023</t>
  </si>
  <si>
    <t>דותן</t>
  </si>
  <si>
    <t>יניב</t>
  </si>
  <si>
    <t>yanivdotan@gmail.com</t>
  </si>
  <si>
    <t>דקל</t>
  </si>
  <si>
    <t>אליאס</t>
  </si>
  <si>
    <t>elias.dekel@gmail.com</t>
  </si>
  <si>
    <t xml:space="preserve">050-4838333 </t>
  </si>
  <si>
    <t>הדני</t>
  </si>
  <si>
    <t>אמיר</t>
  </si>
  <si>
    <t>amir.had@gmail.com</t>
  </si>
  <si>
    <t>(+)1-518-801-8712</t>
  </si>
  <si>
    <t>Florida, USA</t>
  </si>
  <si>
    <t xml:space="preserve"> ייעוצי REMOTE בלבד</t>
  </si>
  <si>
    <t>הלפרן</t>
  </si>
  <si>
    <t>פנחס</t>
  </si>
  <si>
    <t>hpinny@gmail.com</t>
  </si>
  <si>
    <t>ניתן ליצור קשר במייל בלבד</t>
  </si>
  <si>
    <t>המלט</t>
  </si>
  <si>
    <t>יהלי</t>
  </si>
  <si>
    <t>רופאת צלילה בכירה</t>
  </si>
  <si>
    <t>Yahli.hamlet@gmail.com</t>
  </si>
  <si>
    <t>050-7875598</t>
  </si>
  <si>
    <t>עתלית יפה נוף1/11</t>
  </si>
  <si>
    <t>אורי</t>
  </si>
  <si>
    <t>Divingdoc1@gmail.com</t>
  </si>
  <si>
    <t>054-9607701</t>
  </si>
  <si>
    <t>טבריה, הרצליה</t>
  </si>
  <si>
    <t>וייס</t>
  </si>
  <si>
    <t>גל</t>
  </si>
  <si>
    <t>drgalweiss@gmail.com</t>
  </si>
  <si>
    <t>050-4448546</t>
  </si>
  <si>
    <t>ויסמן</t>
  </si>
  <si>
    <t>דן-ישראל</t>
  </si>
  <si>
    <t>dwaisman@gmail.com</t>
  </si>
  <si>
    <t>054-5221303</t>
  </si>
  <si>
    <t>וקסלר</t>
  </si>
  <si>
    <t>רויטל</t>
  </si>
  <si>
    <t>twmddmd@gmail.com</t>
  </si>
  <si>
    <t>חיפה, שמשית</t>
  </si>
  <si>
    <t>ז"ק</t>
  </si>
  <si>
    <t>רם</t>
  </si>
  <si>
    <t>ramsack@walla.com</t>
  </si>
  <si>
    <t xml:space="preserve">052-8603763 </t>
  </si>
  <si>
    <t>זרייק</t>
  </si>
  <si>
    <t>ענאן</t>
  </si>
  <si>
    <t>anan.zr35@gmail.com</t>
  </si>
  <si>
    <t>052-7211031</t>
  </si>
  <si>
    <t>פ"ת , עילבון, נוף הגליל</t>
  </si>
  <si>
    <t>חפר</t>
  </si>
  <si>
    <t>בן</t>
  </si>
  <si>
    <t>benhefer10@gmail.com</t>
  </si>
  <si>
    <t>054-595-5503</t>
  </si>
  <si>
    <t>טל</t>
  </si>
  <si>
    <t>רועי</t>
  </si>
  <si>
    <t>divemed.il@gmail.com</t>
  </si>
  <si>
    <t>050-9195245</t>
  </si>
  <si>
    <t>מושב רגבה</t>
  </si>
  <si>
    <t>יונס</t>
  </si>
  <si>
    <t>אחמד</t>
  </si>
  <si>
    <t>Younis1980@yahoo.com</t>
  </si>
  <si>
    <t>054-9842842</t>
  </si>
  <si>
    <t>עמיקם</t>
  </si>
  <si>
    <t>יניר</t>
  </si>
  <si>
    <t>יואב</t>
  </si>
  <si>
    <t> yoav.yanir@gmail.com</t>
  </si>
  <si>
    <t>052-9254939</t>
  </si>
  <si>
    <t>יסלוביץ'</t>
  </si>
  <si>
    <t>oriyaslo@gmail.com</t>
  </si>
  <si>
    <t>052-3603381</t>
  </si>
  <si>
    <t>אזור השרון</t>
  </si>
  <si>
    <t>יערי</t>
  </si>
  <si>
    <t>לי שאול</t>
  </si>
  <si>
    <t>drleeyaariclinic@gmail.com</t>
  </si>
  <si>
    <t>054-3604306</t>
  </si>
  <si>
    <t>הרצליה</t>
  </si>
  <si>
    <t>ישראלי</t>
  </si>
  <si>
    <t>עומר</t>
  </si>
  <si>
    <t>dromerisraeli@gmail.com</t>
  </si>
  <si>
    <t>052-3959784</t>
  </si>
  <si>
    <t>כהן</t>
  </si>
  <si>
    <t>נתן</t>
  </si>
  <si>
    <t>natush1945@gmail.com</t>
  </si>
  <si>
    <t>054-4755514</t>
  </si>
  <si>
    <t>לוקיאק</t>
  </si>
  <si>
    <t>אלחנדרו</t>
  </si>
  <si>
    <t>alejandro.lokiec@gmail.com</t>
  </si>
  <si>
    <t>050-2062360</t>
  </si>
  <si>
    <t>יקנעם עילית</t>
  </si>
  <si>
    <t>לי</t>
  </si>
  <si>
    <t xml:space="preserve"> 054-3604306</t>
  </si>
  <si>
    <t>כתובת מרפאה בית המדיב קומת קרקע חדר 206</t>
  </si>
  <si>
    <t>ליאור</t>
  </si>
  <si>
    <t>יותם</t>
  </si>
  <si>
    <t>yotam.lior1@gmail.com </t>
  </si>
  <si>
    <t>054-9987470</t>
  </si>
  <si>
    <t>ליכטנשטיין</t>
  </si>
  <si>
    <t>עדי</t>
  </si>
  <si>
    <t>רופאת צלילה</t>
  </si>
  <si>
    <t>Dr.Lichtenstein.dive@gmail.com</t>
  </si>
  <si>
    <t>תל אביב(איכילוב)</t>
  </si>
  <si>
    <t>מולא</t>
  </si>
  <si>
    <t>ויסאם</t>
  </si>
  <si>
    <t>smileywess@gmail.com</t>
  </si>
  <si>
    <t>050-3031124</t>
  </si>
  <si>
    <t>דוד</t>
  </si>
  <si>
    <t xml:space="preserve">dr.moryosef@gmail.com </t>
  </si>
  <si>
    <t>055-6675067</t>
  </si>
  <si>
    <t xml:space="preserve">ת"א, קיסריה, חיפה, טבריה </t>
  </si>
  <si>
    <t>מזרחי</t>
  </si>
  <si>
    <t>מתי</t>
  </si>
  <si>
    <t>mattimizrachi@gmail.com</t>
  </si>
  <si>
    <t>052-3763613</t>
  </si>
  <si>
    <t>נהריה \ יקנעם</t>
  </si>
  <si>
    <t>מחאג'נה</t>
  </si>
  <si>
    <t>חוסיין</t>
  </si>
  <si>
    <t>Hmahajna@gmail.com </t>
  </si>
  <si>
    <t>050-3330310</t>
  </si>
  <si>
    <t>אום אלפחם</t>
  </si>
  <si>
    <t>נוימן</t>
  </si>
  <si>
    <t>יורם</t>
  </si>
  <si>
    <t>yorneu@gmail.com</t>
  </si>
  <si>
    <t>054-4622037</t>
  </si>
  <si>
    <t>נמט</t>
  </si>
  <si>
    <t>דן</t>
  </si>
  <si>
    <t>dnemet@gmail.com</t>
  </si>
  <si>
    <t>053-7482729</t>
  </si>
  <si>
    <t>רופא ילדים</t>
  </si>
  <si>
    <t>נמסטניקוב</t>
  </si>
  <si>
    <t>מיכאל</t>
  </si>
  <si>
    <t>mikenmedicine@gmail.com</t>
  </si>
  <si>
    <t>050-4560141</t>
  </si>
  <si>
    <t>חולון ותל אביב</t>
  </si>
  <si>
    <t>סגל</t>
  </si>
  <si>
    <t>אורטל</t>
  </si>
  <si>
    <t>ortalsegalmd@gmail.com</t>
  </si>
  <si>
    <t>054-4244912</t>
  </si>
  <si>
    <t>סיבירסקי</t>
  </si>
  <si>
    <t>davidsy@zahav.net.il</t>
  </si>
  <si>
    <t>054-6503512</t>
  </si>
  <si>
    <t>באר שבע</t>
  </si>
  <si>
    <t>עבו</t>
  </si>
  <si>
    <t>אהרן - רוני</t>
  </si>
  <si>
    <t>ronnie.abbo@gmail.com</t>
  </si>
  <si>
    <t>04-6164910</t>
  </si>
  <si>
    <t>בנימינה, חיפה</t>
  </si>
  <si>
    <t>פוייטש</t>
  </si>
  <si>
    <t>בריאן</t>
  </si>
  <si>
    <t>poitasbd@gmail.com</t>
  </si>
  <si>
    <t>03-7325151</t>
  </si>
  <si>
    <t>גבעתיים</t>
  </si>
  <si>
    <t xml:space="preserve">מבצע גם בדיקת ארגומטריה  </t>
  </si>
  <si>
    <t>פולק</t>
  </si>
  <si>
    <t>ניר</t>
  </si>
  <si>
    <t>nirpolak2@gmail.com</t>
  </si>
  <si>
    <t>052-4371882</t>
  </si>
  <si>
    <t>אסף הרופא ויוספטל באילת</t>
  </si>
  <si>
    <t>פוקס</t>
  </si>
  <si>
    <t>אלכסנדר</t>
  </si>
  <si>
    <t>: kanyuka2003@yahoo.com</t>
  </si>
  <si>
    <t>054-6226416</t>
  </si>
  <si>
    <t>פישר</t>
  </si>
  <si>
    <t>ניל</t>
  </si>
  <si>
    <t>nealfi@gmail.com</t>
  </si>
  <si>
    <t>052-4658169</t>
  </si>
  <si>
    <t>פלד</t>
  </si>
  <si>
    <t>peledclinic@gmail.com</t>
  </si>
  <si>
    <t>058-6522878</t>
  </si>
  <si>
    <t>פרחי</t>
  </si>
  <si>
    <t>יוסף</t>
  </si>
  <si>
    <t>yossifarchi@gmail.com </t>
  </si>
  <si>
    <t>052-2278013</t>
  </si>
  <si>
    <t>פריץ, ספיבק, דורנוב</t>
  </si>
  <si>
    <t>בית החולים יוספטל אילת</t>
  </si>
  <si>
    <t>פרנקל</t>
  </si>
  <si>
    <t>שחר</t>
  </si>
  <si>
    <t>shahar@hadassah.org.il</t>
  </si>
  <si>
    <t>הדסה עין כרם, ירושלים</t>
  </si>
  <si>
    <t>צינמון</t>
  </si>
  <si>
    <t>אודי</t>
  </si>
  <si>
    <t>udicin@yahoo.com</t>
  </si>
  <si>
    <t>09-7414157/8   053-3525861</t>
  </si>
  <si>
    <t>רעננה ורמת השרון</t>
  </si>
  <si>
    <t>מומחה למחלות אף אוזן גרון, ניתוח ראש וצוואר 09-7414147</t>
  </si>
  <si>
    <t>צמח</t>
  </si>
  <si>
    <t>שרון</t>
  </si>
  <si>
    <t>dr.tzemah@gmail.com</t>
  </si>
  <si>
    <t>052-6678244</t>
  </si>
  <si>
    <t>קונסטנטיני</t>
  </si>
  <si>
    <t>נעמה</t>
  </si>
  <si>
    <t>naamacons@gmal.com</t>
  </si>
  <si>
    <t>02-5325590</t>
  </si>
  <si>
    <t>בי"ח שערי צדק</t>
  </si>
  <si>
    <t>קורולצ'וק</t>
  </si>
  <si>
    <t>רודד</t>
  </si>
  <si>
    <t>rodedk@gmail.com</t>
  </si>
  <si>
    <t>04-7772487</t>
  </si>
  <si>
    <t>קיסרי</t>
  </si>
  <si>
    <t>יובל</t>
  </si>
  <si>
    <t>Dr.yuval.kesary@gmail.com</t>
  </si>
  <si>
    <t>052-6903605</t>
  </si>
  <si>
    <t>איליה</t>
  </si>
  <si>
    <t>kapusta_sport@walla.co.il</t>
  </si>
  <si>
    <t>052-3525861</t>
  </si>
  <si>
    <t>רחובות ואשדוד</t>
  </si>
  <si>
    <t>קציר</t>
  </si>
  <si>
    <t>yairkarin@gmail.com</t>
  </si>
  <si>
    <t>052-8566222</t>
  </si>
  <si>
    <t>מכמורת</t>
  </si>
  <si>
    <t>קרופסקי</t>
  </si>
  <si>
    <t>מאיר</t>
  </si>
  <si>
    <t>mest@smile.net.il</t>
  </si>
  <si>
    <t>052-2590674</t>
  </si>
  <si>
    <t>רוזן</t>
  </si>
  <si>
    <t>אלי</t>
  </si>
  <si>
    <t>rosen.clinic.hadera@gmail.com</t>
  </si>
  <si>
    <t>04-6216210</t>
  </si>
  <si>
    <t>חדרה</t>
  </si>
  <si>
    <t>רוזנבלט</t>
  </si>
  <si>
    <t>עמיר</t>
  </si>
  <si>
    <t>br.amir.rosenblatt@gmail.com</t>
  </si>
  <si>
    <t>052-4266526 מזכירה</t>
  </si>
  <si>
    <t>רופא עיניים ובעיות עיניים</t>
  </si>
  <si>
    <t>ריטבלט</t>
  </si>
  <si>
    <t>מור</t>
  </si>
  <si>
    <t>Rittblat@gmail.com</t>
  </si>
  <si>
    <t>052-8782526</t>
  </si>
  <si>
    <t>חולון וירושלים</t>
  </si>
  <si>
    <t>רחוב קוסטליץ 4, חדרה</t>
  </si>
  <si>
    <t>שהרבני</t>
  </si>
  <si>
    <t>עזרא</t>
  </si>
  <si>
    <t>shaharabaniezra@gmail.com</t>
  </si>
  <si>
    <t>050-5457281</t>
  </si>
  <si>
    <t>מושב תלמי יחיאל 69</t>
  </si>
  <si>
    <t>שומרון</t>
  </si>
  <si>
    <t>הילה</t>
  </si>
  <si>
    <t>hila5shomron@gmail.com</t>
  </si>
  <si>
    <t>054-2490646</t>
  </si>
  <si>
    <t>מועדו צלילה קיסריה</t>
  </si>
  <si>
    <t>שכטר</t>
  </si>
  <si>
    <t>אריק</t>
  </si>
  <si>
    <t>arikshec@gmail.com</t>
  </si>
  <si>
    <t>050-2063468</t>
  </si>
  <si>
    <t>שפירא</t>
  </si>
  <si>
    <t>shacharsh@gmail.com</t>
  </si>
  <si>
    <t>052-9456934</t>
  </si>
  <si>
    <t>הוד השרון</t>
  </si>
  <si>
    <t>דיזינגוף</t>
  </si>
  <si>
    <t>VitalyDi@clalit.org.il</t>
  </si>
  <si>
    <t>052-6056488</t>
  </si>
  <si>
    <t>מומחה במחלות פנימיות וגסטרואנטרולוגיה ומחלות כבד</t>
  </si>
  <si>
    <t xml:space="preserve">רופאת צלילה בכירה </t>
  </si>
  <si>
    <t xml:space="preserve">חיפה, תל אביב\הרצליה, אילת </t>
  </si>
  <si>
    <t>מנהל  מרכז 'סגול' לרפואה היפרברית וצלילה</t>
  </si>
  <si>
    <t>ניתן ליצור קשר במייל - יעוצים בלבד</t>
  </si>
  <si>
    <t>וקישור לווטסאפ:</t>
  </si>
  <si>
    <t xml:space="preserve">02-6778899            050-8946812 </t>
  </si>
  <si>
    <t>מקבל באילת בימי חמישי   ברמת החייל בימי רביעי</t>
  </si>
  <si>
    <t xml:space="preserve">   08-6358011 </t>
  </si>
  <si>
    <t xml:space="preserve">לפנות לחנה / אביבה    08:00-13:00  </t>
  </si>
  <si>
    <t>לוין</t>
  </si>
  <si>
    <t>נתנאל</t>
  </si>
  <si>
    <t>dr.levin.diving@gmail.com</t>
  </si>
  <si>
    <t>אורולוג</t>
  </si>
  <si>
    <t>054-8185948</t>
  </si>
  <si>
    <t>055-7047534 </t>
  </si>
  <si>
    <t>מצליח</t>
  </si>
  <si>
    <t>ינון</t>
  </si>
  <si>
    <t>ymatsliah@gmail.com</t>
  </si>
  <si>
    <t>עצמון- שגב</t>
  </si>
  <si>
    <t>052-9455428</t>
  </si>
  <si>
    <t>הרדמה וטיפול נמרץ </t>
  </si>
  <si>
    <t>צלילה וכירורגיה פלסטית</t>
  </si>
  <si>
    <t>אף, אוזן וגרון. ניתוחי ראש וצוואר</t>
  </si>
  <si>
    <t>ניתן ליצור קשר בוואטסאפ/מייל</t>
  </si>
  <si>
    <t>רפואה דחופה, משפחה, פנימית וצלילה</t>
  </si>
  <si>
    <t>אורולוגיה/ רפואה פליאטיבית</t>
  </si>
  <si>
    <t>03-6973716
0587137130</t>
  </si>
  <si>
    <t>מומחית בכירורגיה אורטופדית, רופאת ספורט וצלילה</t>
  </si>
  <si>
    <t>מומחה לרפואת המשפחה</t>
  </si>
  <si>
    <t>רופא צלילה
מומחה לניתוחי לב וחזה
מומחה למינהל רפואי
רופא ספורט
רופא תעופתי</t>
  </si>
  <si>
    <t>מומחה ברפואה דחופה ילדים, רופא צלילה</t>
  </si>
  <si>
    <t>עובד במלר״ד ילדים, בית חולים הלל יפה, חדרה</t>
  </si>
  <si>
    <t>מקבל כרופא צלילה, במושב מכמורת</t>
  </si>
  <si>
    <t>רופא משפחה</t>
  </si>
  <si>
    <t>מומחה לרפואה פנימי, מחלות דרכי העיכול והכבד</t>
  </si>
  <si>
    <t>מומחה ברפואה פיסיקלית ושיקום</t>
  </si>
  <si>
    <t>רפואת משפחה דיקור סיני אסטטיקה</t>
  </si>
  <si>
    <t>תל אביב רב אשי 1</t>
  </si>
  <si>
    <t>מנהל מערך האונקולוגי והאגף למחלות הסרטן, ביח' שערי צדק, ירושלים</t>
  </si>
  <si>
    <t>מומחה לרפואה פנימית, ריאות ואונקולוגיה.מומחה לצלילה ורפואה היפרברית</t>
  </si>
  <si>
    <t>תל אביב הברזל 11</t>
  </si>
  <si>
    <t>אף אוזן גרון וכירורגיה של ראש וצוואר</t>
  </si>
  <si>
    <t>מומחה בניתוחי חזה, כירורגיה כללית</t>
  </si>
  <si>
    <t>מומחה לרפואת ילדים, מתמחה בנוירולוגיה והתפתחות הילד</t>
  </si>
  <si>
    <t xml:space="preserve">רפואת ספורט וצלילה </t>
  </si>
  <si>
    <t>סניף קיסריה : 
תרשיש 25 , פארק העסקים קיסריה 
קמפוס הרכבת בנין A , קומה 2 , חדר 209</t>
  </si>
  <si>
    <t>נוירוכירורגיה</t>
  </si>
  <si>
    <t>בי"ח אלישע חיפה</t>
  </si>
  <si>
    <t>התמחות קרדיולוגיה ואי ספיקת לב</t>
  </si>
  <si>
    <t xml:space="preserve">רופא א.א.ג וכירורג ראש צוואר 
מרכז רפואי וולפסון 
אסותא
מרפאות פרטיות </t>
  </si>
  <si>
    <t>רפואה פנימית וקרדיולוגיה</t>
  </si>
  <si>
    <t>מומחה לרפואה דחופה</t>
  </si>
  <si>
    <t xml:space="preserve">מומחה ברפואת ילדים, נוירולוגיה והתפתחות הילד.
רופא צלילה </t>
  </si>
  <si>
    <t>מומחה כירוגיה אורטופדית, רפואת ספורט, תעופה וצלילה</t>
  </si>
  <si>
    <t>מומחה אורטופד</t>
  </si>
  <si>
    <t>התמחות אורולוגיה</t>
  </si>
  <si>
    <t>מומחה אורתופדיה. רופא משפחה, כללי וצלילה</t>
  </si>
  <si>
    <t>מומחה בכירורגיה אורטופדית ובמנהל רפואי</t>
  </si>
  <si>
    <t>רופא עיניים, אונקולוג עיניים</t>
  </si>
  <si>
    <t>מומחה נוירולוגיה</t>
  </si>
  <si>
    <t>מומחה נוירודיולוג</t>
  </si>
  <si>
    <t>מומחה כירורגיה כללית וטראומה</t>
  </si>
  <si>
    <t xml:space="preserve">רופאה תעופתית בכירה ישראל, ארה"ב </t>
  </si>
  <si>
    <t>מומחה כירורגיה כללית</t>
  </si>
  <si>
    <t>מומחה לגסטרואנטרולוגיה ורפואה פנימית. </t>
  </si>
  <si>
    <t>מומחה ברפואה תעסוקתית
מומחה במנהל רפואי</t>
  </si>
  <si>
    <t>מומחה למחלות א.א.ג וניתוחי ראש צוואר
כירורגיה אנדוסקופית של אף, סינוסים ובסיס גולגולת</t>
  </si>
  <si>
    <t>מור יוסף</t>
  </si>
  <si>
    <t>קפוסטיאנסקי</t>
  </si>
  <si>
    <t xml:space="preserve">עמרי </t>
  </si>
  <si>
    <t xml:space="preserve">כרמלה (כרמל) </t>
  </si>
  <si>
    <t xml:space="preserve">בלאו </t>
  </si>
  <si>
    <t xml:space="preserve">אילן </t>
  </si>
  <si>
    <t xml:space="preserve">בשור </t>
  </si>
  <si>
    <t xml:space="preserve">איבן </t>
  </si>
  <si>
    <t xml:space="preserve">ויזל </t>
  </si>
  <si>
    <t xml:space="preserve">אורי </t>
  </si>
  <si>
    <t>רופא צלילה ומדריך צלילה לרבות לצוללים עם צרכים מיוחדים לקביתע תורים ניתן להתקשר או לשלוח הודעה בווטצאפ</t>
  </si>
  <si>
    <t>מייל נוסף: malram-dive@tlvmcgovil</t>
  </si>
  <si>
    <t>בדיקת מאמץ(ארגומטריה) ניתן לבצע במקום</t>
  </si>
  <si>
    <t xml:space="preserve"> רחוב קוסטליץ 4 מייל לאתר: wwwdrelirosencoil  </t>
  </si>
  <si>
    <t>תאנה 5, בת חן</t>
  </si>
  <si>
    <t>פרופ</t>
  </si>
  <si>
    <t>מומחית רפואת ילדים, תעופה וספורט</t>
  </si>
  <si>
    <t>ויטלי</t>
  </si>
  <si>
    <t>התמחות</t>
  </si>
  <si>
    <t>רפואת צלילה</t>
  </si>
  <si>
    <t>רפואה פנימית</t>
  </si>
  <si>
    <t>רפואה דחופה</t>
  </si>
  <si>
    <t>רופא צלילה וספורט</t>
  </si>
  <si>
    <t>מומחה רופא משפחה וספורט</t>
  </si>
  <si>
    <t>מומחה ריאות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</si>
</sst>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1" applyNumberFormat="0" applyFont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3" borderId="2" xfId="0" applyFill="1" applyBorder="1" applyAlignment="1">
      <alignment horizontal="right" vertical="center" wrapText="1"/>
    </xf>
    <xf numFmtId="0" fontId="4" fillId="3" borderId="2" xfId="2" applyFill="1" applyBorder="1" applyAlignment="1">
      <alignment horizontal="right" vertical="center" readingOrder="2"/>
    </xf>
    <xf numFmtId="0" fontId="3" fillId="2" borderId="2" xfId="1" applyFont="1" applyBorder="1" applyAlignment="1">
      <alignment horizontal="right" vertical="center" wrapText="1"/>
    </xf>
    <xf numFmtId="0" fontId="5" fillId="2" borderId="2" xfId="1" applyFont="1" applyBorder="1" applyAlignment="1">
      <alignment horizontal="right" vertical="center" wrapText="1"/>
    </xf>
    <xf numFmtId="0" fontId="3" fillId="2" borderId="3" xfId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3" borderId="2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right" vertical="center" wrapText="1"/>
    </xf>
    <xf numFmtId="0" fontId="7" fillId="3" borderId="2" xfId="2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/>
    </xf>
    <xf numFmtId="0" fontId="8" fillId="3" borderId="2" xfId="0" applyFont="1" applyFill="1" applyBorder="1" applyAlignment="1">
      <alignment horizontal="right" vertical="center" wrapText="1"/>
    </xf>
    <xf numFmtId="0" fontId="4" fillId="3" borderId="2" xfId="2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</cellXfs>
  <cellStyles count="3">
    <cellStyle name="Normal" xfId="0" builtinId="0"/>
    <cellStyle name="היפר-קישור" xfId="2" builtinId="8"/>
    <cellStyle name="הערה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3;&#1495;&#1507;%20&#1502;&#1497;&#1500;&#1490;&#1501;%20&#1502;&#1488;&#1497;%202021/&#1512;&#1493;&#1508;&#1488;&#1497;&#1501;/&#1500;&#1488;&#1514;&#1512;/&#1514;&#1497;&#1511;&#1493;&#1507;%20&#1512;&#1493;&#1508;&#1488;&#1497;&#1501;%20&#1500;&#1488;&#1514;&#1512;%202025/&#1512;&#1493;&#1508;&#1488;&#1497;%20&#1510;&#1500;&#1497;&#1500;&#1492;%20&#1502;&#1493;&#1499;&#1512;&#1497;&#1501;%2030.10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1">
          <cell r="B1"/>
          <cell r="C1" t="str">
            <v>שם משפחה</v>
          </cell>
          <cell r="D1" t="str">
            <v>שם פרטי</v>
          </cell>
          <cell r="E1" t="str">
            <v>מין</v>
          </cell>
          <cell r="F1" t="str">
            <v xml:space="preserve"> התמחות עיקרית</v>
          </cell>
        </row>
        <row r="2">
          <cell r="B2" t="str">
            <v>אוסטפלד ישי</v>
          </cell>
          <cell r="C2" t="str">
            <v>אוסטפלד</v>
          </cell>
          <cell r="D2" t="str">
            <v>ישי</v>
          </cell>
          <cell r="E2" t="str">
            <v>ז</v>
          </cell>
          <cell r="F2" t="str">
            <v>מומחה לניתוחי לב ולמנהל רפואי, רופא ספורט</v>
          </cell>
        </row>
        <row r="3">
          <cell r="B3" t="str">
            <v xml:space="preserve">אור עמרי </v>
          </cell>
          <cell r="C3" t="str">
            <v>אור</v>
          </cell>
          <cell r="D3" t="str">
            <v xml:space="preserve">עמרי </v>
          </cell>
          <cell r="E3" t="str">
            <v>ז</v>
          </cell>
          <cell r="F3" t="str">
            <v>רופא כללי</v>
          </cell>
        </row>
        <row r="4">
          <cell r="B4" t="str">
            <v>אורבך דליה</v>
          </cell>
          <cell r="C4" t="str">
            <v>אורבך</v>
          </cell>
          <cell r="D4" t="str">
            <v>דליה</v>
          </cell>
          <cell r="E4" t="str">
            <v>נ</v>
          </cell>
          <cell r="F4" t="str">
            <v>רפואת צלילה</v>
          </cell>
        </row>
        <row r="5">
          <cell r="B5" t="str">
            <v>אליאס דקל</v>
          </cell>
          <cell r="C5" t="str">
            <v>אליאס</v>
          </cell>
          <cell r="D5" t="str">
            <v>דקל</v>
          </cell>
          <cell r="E5" t="str">
            <v>ז</v>
          </cell>
          <cell r="F5" t="str">
            <v>רופא משפחה</v>
          </cell>
        </row>
        <row r="6">
          <cell r="B6" t="str">
            <v xml:space="preserve">אפרת כרמלה (כרמל) </v>
          </cell>
          <cell r="C6" t="str">
            <v>אפרת</v>
          </cell>
          <cell r="D6" t="str">
            <v xml:space="preserve">כרמלה (כרמל) </v>
          </cell>
          <cell r="E6" t="str">
            <v>נ</v>
          </cell>
          <cell r="F6" t="str">
            <v>רפואת צלילה</v>
          </cell>
        </row>
        <row r="7">
          <cell r="B7" t="str">
            <v>אפרתי שי</v>
          </cell>
          <cell r="C7" t="str">
            <v>אפרתי</v>
          </cell>
          <cell r="D7" t="str">
            <v>שי</v>
          </cell>
          <cell r="E7" t="str">
            <v>ז</v>
          </cell>
          <cell r="F7" t="str">
            <v>רפואת צלילה</v>
          </cell>
        </row>
        <row r="8">
          <cell r="B8" t="str">
            <v>ארנון רון</v>
          </cell>
          <cell r="C8" t="str">
            <v>ארנון</v>
          </cell>
          <cell r="D8" t="str">
            <v>רון</v>
          </cell>
          <cell r="E8" t="str">
            <v>ז</v>
          </cell>
          <cell r="F8" t="str">
            <v>פנימית וגסטרואנטרולוגיה</v>
          </cell>
        </row>
        <row r="9">
          <cell r="B9" t="str">
            <v>ביטרמן חיים</v>
          </cell>
          <cell r="C9" t="str">
            <v>ביטרמן</v>
          </cell>
          <cell r="D9" t="str">
            <v>חיים</v>
          </cell>
          <cell r="E9" t="str">
            <v>ז</v>
          </cell>
          <cell r="F9" t="str">
            <v>רפואה פנימית</v>
          </cell>
        </row>
        <row r="10">
          <cell r="B10" t="str">
            <v xml:space="preserve">בלאו  אילן </v>
          </cell>
          <cell r="C10" t="str">
            <v xml:space="preserve">בלאו </v>
          </cell>
          <cell r="D10" t="str">
            <v xml:space="preserve">אילן </v>
          </cell>
          <cell r="E10" t="str">
            <v>ז</v>
          </cell>
          <cell r="F10" t="str">
            <v>רפואת אף אוזן גרון , ניתוחי ראש צוואר</v>
          </cell>
        </row>
        <row r="11">
          <cell r="B11" t="str">
            <v>בן ארי עודד</v>
          </cell>
          <cell r="C11" t="str">
            <v>בן ארי</v>
          </cell>
          <cell r="D11" t="str">
            <v>עודד</v>
          </cell>
          <cell r="E11" t="str">
            <v>ז</v>
          </cell>
          <cell r="F11" t="str">
            <v>רפואת צלילה</v>
          </cell>
        </row>
        <row r="12">
          <cell r="B12" t="str">
            <v>בר רונן</v>
          </cell>
          <cell r="C12" t="str">
            <v>בר</v>
          </cell>
          <cell r="D12" t="str">
            <v>רונן</v>
          </cell>
          <cell r="E12" t="str">
            <v>ז</v>
          </cell>
          <cell r="F12" t="str">
            <v>אא"ג</v>
          </cell>
        </row>
        <row r="13">
          <cell r="B13" t="str">
            <v>ברק יאיר</v>
          </cell>
          <cell r="C13" t="str">
            <v>ברק</v>
          </cell>
          <cell r="D13" t="str">
            <v>יאיר</v>
          </cell>
          <cell r="E13" t="str">
            <v>ז</v>
          </cell>
          <cell r="F13" t="str">
            <v>רפואת צלילה</v>
          </cell>
        </row>
        <row r="14">
          <cell r="B14" t="str">
            <v xml:space="preserve">בשור  עמרי </v>
          </cell>
          <cell r="C14" t="str">
            <v xml:space="preserve">בשור </v>
          </cell>
          <cell r="D14" t="str">
            <v xml:space="preserve">עמרי </v>
          </cell>
          <cell r="E14" t="str">
            <v>ז</v>
          </cell>
          <cell r="F14" t="str">
            <v>רופא ספורט, מתמחה ברפואת משפחה</v>
          </cell>
        </row>
        <row r="15">
          <cell r="B15" t="str">
            <v xml:space="preserve">גור איבן </v>
          </cell>
          <cell r="C15" t="str">
            <v>גור</v>
          </cell>
          <cell r="D15" t="str">
            <v xml:space="preserve">איבן </v>
          </cell>
          <cell r="E15" t="str">
            <v>ז</v>
          </cell>
          <cell r="F15" t="str">
            <v xml:space="preserve">רפואה פנימית </v>
          </cell>
        </row>
        <row r="16">
          <cell r="B16" t="str">
            <v>גילוני יאיר</v>
          </cell>
          <cell r="C16" t="str">
            <v>גילוני</v>
          </cell>
          <cell r="D16" t="str">
            <v>יאיר</v>
          </cell>
          <cell r="E16" t="str">
            <v>ז</v>
          </cell>
          <cell r="F16" t="str">
            <v>רופא צלילה</v>
          </cell>
        </row>
        <row r="17">
          <cell r="B17" t="str">
            <v>גלבוע בועז</v>
          </cell>
          <cell r="C17" t="str">
            <v>גלבוע</v>
          </cell>
          <cell r="D17" t="str">
            <v>בועז</v>
          </cell>
          <cell r="E17" t="str">
            <v>ז</v>
          </cell>
          <cell r="F17" t="str">
            <v>רדיולוג צינתור מוח</v>
          </cell>
        </row>
        <row r="18">
          <cell r="B18" t="str">
            <v>גלזברג אלון</v>
          </cell>
          <cell r="C18" t="str">
            <v>גלזברג</v>
          </cell>
          <cell r="D18" t="str">
            <v>אלון</v>
          </cell>
          <cell r="E18" t="str">
            <v>ז</v>
          </cell>
          <cell r="F18" t="str">
            <v>רפואת צלילה</v>
          </cell>
        </row>
        <row r="19">
          <cell r="B19" t="str">
            <v>גנוט גיל</v>
          </cell>
          <cell r="C19" t="str">
            <v>גנוט</v>
          </cell>
          <cell r="D19" t="str">
            <v>גיל</v>
          </cell>
          <cell r="E19" t="str">
            <v>ז</v>
          </cell>
          <cell r="F19" t="str">
            <v>כירורגיה אורטופדית, ניתוחי כף רגל וקרסול</v>
          </cell>
        </row>
        <row r="20">
          <cell r="B20" t="str">
            <v>גרין ברני</v>
          </cell>
          <cell r="C20" t="str">
            <v>גרין</v>
          </cell>
          <cell r="D20" t="str">
            <v>ברני</v>
          </cell>
          <cell r="E20" t="str">
            <v>ז</v>
          </cell>
          <cell r="F20" t="str">
            <v xml:space="preserve">רפואת משפחה  </v>
          </cell>
        </row>
        <row r="21">
          <cell r="B21" t="str">
            <v>דוידי עופר</v>
          </cell>
          <cell r="C21" t="str">
            <v>דוידי</v>
          </cell>
          <cell r="D21" t="str">
            <v>עופר</v>
          </cell>
          <cell r="E21" t="str">
            <v>ז</v>
          </cell>
          <cell r="F21" t="str">
            <v>רפואת צלילה</v>
          </cell>
        </row>
        <row r="22">
          <cell r="B22" t="str">
            <v>דן אילן</v>
          </cell>
          <cell r="C22" t="str">
            <v>דן</v>
          </cell>
          <cell r="D22" t="str">
            <v>אילן</v>
          </cell>
          <cell r="E22" t="str">
            <v>ז</v>
          </cell>
          <cell r="F22" t="str">
            <v>רפואת צלילה</v>
          </cell>
        </row>
        <row r="23">
          <cell r="B23" t="str">
            <v>דקל רז</v>
          </cell>
          <cell r="C23" t="str">
            <v>דקל</v>
          </cell>
          <cell r="D23" t="str">
            <v>רז</v>
          </cell>
          <cell r="E23" t="str">
            <v>ז</v>
          </cell>
          <cell r="F23" t="str">
            <v>רפואה תעסוקתית</v>
          </cell>
        </row>
        <row r="24">
          <cell r="B24" t="str">
            <v>הבר - ברקנר ענבל</v>
          </cell>
          <cell r="C24" t="str">
            <v>הבר - ברקנר</v>
          </cell>
          <cell r="D24" t="str">
            <v>ענבל</v>
          </cell>
          <cell r="E24" t="str">
            <v>נ</v>
          </cell>
          <cell r="F24" t="str">
            <v>רפואת משפחה</v>
          </cell>
        </row>
        <row r="25">
          <cell r="B25" t="str">
            <v>הדני אמיר</v>
          </cell>
          <cell r="C25" t="str">
            <v>הדני</v>
          </cell>
          <cell r="D25" t="str">
            <v>אמיר</v>
          </cell>
          <cell r="E25" t="str">
            <v>ז</v>
          </cell>
          <cell r="F25" t="str">
            <v>רפואת צלילה</v>
          </cell>
        </row>
        <row r="26">
          <cell r="B26" t="str">
            <v>הווארד  גדי</v>
          </cell>
          <cell r="C26" t="str">
            <v xml:space="preserve">הווארד </v>
          </cell>
          <cell r="D26" t="str">
            <v>גדי</v>
          </cell>
          <cell r="E26" t="str">
            <v>ז</v>
          </cell>
          <cell r="F26" t="str">
            <v>רפואת ילדים</v>
          </cell>
        </row>
        <row r="27">
          <cell r="B27" t="str">
            <v>הלפרן פנחס</v>
          </cell>
          <cell r="C27" t="str">
            <v>הלפרן</v>
          </cell>
          <cell r="D27" t="str">
            <v>פנחס</v>
          </cell>
          <cell r="E27" t="str">
            <v>ז</v>
          </cell>
          <cell r="F27" t="str">
            <v>רפואת צלילה</v>
          </cell>
        </row>
        <row r="28">
          <cell r="B28" t="str">
            <v>המלט יהלי</v>
          </cell>
          <cell r="C28" t="str">
            <v>המלט</v>
          </cell>
          <cell r="D28" t="str">
            <v>יהלי</v>
          </cell>
          <cell r="E28" t="str">
            <v>ז</v>
          </cell>
          <cell r="F28" t="str">
            <v>רפואת ילדים, תעופה וספורט</v>
          </cell>
        </row>
        <row r="29">
          <cell r="B29" t="str">
            <v xml:space="preserve">ויזל  אורי </v>
          </cell>
          <cell r="C29" t="str">
            <v xml:space="preserve">ויזל </v>
          </cell>
          <cell r="D29" t="str">
            <v xml:space="preserve">אורי </v>
          </cell>
          <cell r="E29" t="str">
            <v>ז</v>
          </cell>
          <cell r="F29" t="str">
            <v>כירורגית חזה, וושט</v>
          </cell>
        </row>
        <row r="30">
          <cell r="B30" t="str">
            <v xml:space="preserve">וייס גל </v>
          </cell>
          <cell r="C30" t="str">
            <v>וייס</v>
          </cell>
          <cell r="D30" t="str">
            <v xml:space="preserve">גל </v>
          </cell>
          <cell r="E30" t="str">
            <v>ז</v>
          </cell>
          <cell r="F30" t="str">
            <v xml:space="preserve">פנימית ומשפחה </v>
          </cell>
        </row>
        <row r="31">
          <cell r="B31" t="str">
            <v>ויסמן דן-ישראל</v>
          </cell>
          <cell r="C31" t="str">
            <v>ויסמן</v>
          </cell>
          <cell r="D31" t="str">
            <v>דן-ישראל</v>
          </cell>
          <cell r="E31" t="str">
            <v>ז</v>
          </cell>
          <cell r="F31" t="str">
            <v>רפואת ילדים ורפואת ילודים ופגים</v>
          </cell>
        </row>
        <row r="32">
          <cell r="B32" t="str">
            <v xml:space="preserve">וישנבסקי  גיא </v>
          </cell>
          <cell r="C32" t="str">
            <v xml:space="preserve">וישנבסקי </v>
          </cell>
          <cell r="D32" t="str">
            <v xml:space="preserve">גיא </v>
          </cell>
          <cell r="E32" t="str">
            <v>ז</v>
          </cell>
          <cell r="F32" t="str">
            <v xml:space="preserve">רופא צלילה </v>
          </cell>
        </row>
        <row r="33">
          <cell r="B33" t="str">
            <v>וקסלר רויטל</v>
          </cell>
          <cell r="C33" t="str">
            <v>וקסלר</v>
          </cell>
          <cell r="D33" t="str">
            <v>רויטל</v>
          </cell>
          <cell r="E33" t="str">
            <v>נ</v>
          </cell>
          <cell r="F33" t="str">
            <v>רפואת שיניים, רפואת נשים</v>
          </cell>
        </row>
        <row r="34">
          <cell r="B34" t="str">
            <v>ז"ק רם</v>
          </cell>
          <cell r="C34" t="str">
            <v>ז"ק</v>
          </cell>
          <cell r="D34" t="str">
            <v>רם</v>
          </cell>
          <cell r="E34" t="str">
            <v>ז</v>
          </cell>
          <cell r="F34" t="str">
            <v>כירורגיה אורטופדית, רפואת ספורט, תעופה וצלילה</v>
          </cell>
        </row>
        <row r="35">
          <cell r="B35" t="str">
            <v>זרייק ענאן</v>
          </cell>
          <cell r="C35" t="str">
            <v>זרייק</v>
          </cell>
          <cell r="D35" t="str">
            <v>ענאן</v>
          </cell>
          <cell r="E35" t="str">
            <v>ז</v>
          </cell>
          <cell r="F35" t="str">
            <v xml:space="preserve">רופא פנימאי </v>
          </cell>
        </row>
        <row r="36">
          <cell r="B36" t="str">
            <v>טל רועי</v>
          </cell>
          <cell r="C36" t="str">
            <v>טל</v>
          </cell>
          <cell r="D36" t="str">
            <v>רועי</v>
          </cell>
          <cell r="E36" t="str">
            <v>ז</v>
          </cell>
          <cell r="F36" t="str">
            <v>קרדיולוגיה ילדים</v>
          </cell>
        </row>
        <row r="37">
          <cell r="B37" t="str">
            <v>טרוצקי דניאל</v>
          </cell>
          <cell r="C37" t="str">
            <v>טרוצקי</v>
          </cell>
          <cell r="D37" t="str">
            <v>דניאל</v>
          </cell>
          <cell r="E37" t="str">
            <v>ז</v>
          </cell>
          <cell r="F37" t="str">
            <v>רפואת צלילה</v>
          </cell>
        </row>
        <row r="38">
          <cell r="B38" t="str">
            <v>יונאי יניב</v>
          </cell>
          <cell r="C38" t="str">
            <v>יונאי</v>
          </cell>
          <cell r="D38" t="str">
            <v>יניב</v>
          </cell>
          <cell r="E38" t="str">
            <v>ז</v>
          </cell>
          <cell r="F38" t="str">
            <v>רפואת צלילה</v>
          </cell>
        </row>
        <row r="39">
          <cell r="B39" t="str">
            <v xml:space="preserve">יונס  אחמד </v>
          </cell>
          <cell r="C39" t="str">
            <v xml:space="preserve">יונס </v>
          </cell>
          <cell r="D39" t="str">
            <v xml:space="preserve">אחמד </v>
          </cell>
          <cell r="E39" t="str">
            <v>ז</v>
          </cell>
          <cell r="F39" t="str">
            <v xml:space="preserve">רפואת צלילה </v>
          </cell>
        </row>
        <row r="40">
          <cell r="B40" t="str">
            <v>יניר יואב</v>
          </cell>
          <cell r="C40" t="str">
            <v>יניר</v>
          </cell>
          <cell r="D40" t="str">
            <v>יואב</v>
          </cell>
          <cell r="E40" t="str">
            <v>ז</v>
          </cell>
          <cell r="F40" t="str">
            <v>רפואת אף אוזן גרון</v>
          </cell>
        </row>
        <row r="41">
          <cell r="B41" t="str">
            <v>יסלוביץ' אורי</v>
          </cell>
          <cell r="C41" t="str">
            <v>יסלוביץ'</v>
          </cell>
          <cell r="D41" t="str">
            <v>אורי</v>
          </cell>
          <cell r="E41" t="str">
            <v>ז</v>
          </cell>
          <cell r="F41" t="str">
            <v>רפואת צלילה</v>
          </cell>
        </row>
        <row r="42">
          <cell r="B42" t="str">
            <v>ישראלי עומר</v>
          </cell>
          <cell r="C42" t="str">
            <v>ישראלי</v>
          </cell>
          <cell r="D42" t="str">
            <v>עומר</v>
          </cell>
          <cell r="E42" t="str">
            <v>ז</v>
          </cell>
          <cell r="F42" t="str">
            <v>רופא צלילה</v>
          </cell>
        </row>
        <row r="43">
          <cell r="B43" t="str">
            <v>כהן נתן</v>
          </cell>
          <cell r="C43" t="str">
            <v>כהן</v>
          </cell>
          <cell r="D43" t="str">
            <v>נתן</v>
          </cell>
          <cell r="E43" t="str">
            <v>ז</v>
          </cell>
          <cell r="F43" t="str">
            <v>רפואת צלילה</v>
          </cell>
        </row>
        <row r="44">
          <cell r="B44" t="str">
            <v>כהן עודד</v>
          </cell>
          <cell r="C44" t="str">
            <v>כהן</v>
          </cell>
          <cell r="D44" t="str">
            <v>עודד</v>
          </cell>
          <cell r="E44" t="str">
            <v>ז</v>
          </cell>
          <cell r="F44" t="str">
            <v>א.א.ג</v>
          </cell>
        </row>
        <row r="45">
          <cell r="B45" t="str">
            <v>כנעני  אמיר</v>
          </cell>
          <cell r="C45" t="str">
            <v xml:space="preserve">כנעני </v>
          </cell>
          <cell r="D45" t="str">
            <v>אמיר</v>
          </cell>
          <cell r="E45" t="str">
            <v>ז</v>
          </cell>
          <cell r="F45" t="str">
            <v>פסיכיאטריה</v>
          </cell>
        </row>
        <row r="46">
          <cell r="B46" t="str">
            <v>כראל רפאל</v>
          </cell>
          <cell r="C46" t="str">
            <v>כראל</v>
          </cell>
          <cell r="D46" t="str">
            <v>רפאל</v>
          </cell>
          <cell r="E46" t="str">
            <v>ז</v>
          </cell>
          <cell r="F46" t="str">
            <v>רפואת צלילה</v>
          </cell>
        </row>
        <row r="47">
          <cell r="B47" t="str">
            <v>לוקיאק אלחנדרו</v>
          </cell>
          <cell r="C47" t="str">
            <v>לוקיאק</v>
          </cell>
          <cell r="D47" t="str">
            <v>אלחנדרו</v>
          </cell>
          <cell r="E47" t="str">
            <v>ז</v>
          </cell>
          <cell r="F47" t="str">
            <v>נוירולוגיה</v>
          </cell>
        </row>
        <row r="48">
          <cell r="B48" t="str">
            <v xml:space="preserve">לי  יערי </v>
          </cell>
          <cell r="C48" t="str">
            <v xml:space="preserve">לי </v>
          </cell>
          <cell r="D48" t="str">
            <v xml:space="preserve">יערי </v>
          </cell>
          <cell r="E48" t="str">
            <v>ז</v>
          </cell>
          <cell r="F48" t="str">
            <v>רפואת צלילה</v>
          </cell>
        </row>
        <row r="49">
          <cell r="B49" t="str">
            <v xml:space="preserve">ליאור  יותם </v>
          </cell>
          <cell r="C49" t="str">
            <v xml:space="preserve">ליאור </v>
          </cell>
          <cell r="D49" t="str">
            <v xml:space="preserve">יותם </v>
          </cell>
          <cell r="E49" t="str">
            <v>ז</v>
          </cell>
          <cell r="F49" t="str">
            <v>מתמחה בהרדמה,טיפול נמרץ,רפואת כאב</v>
          </cell>
        </row>
        <row r="50">
          <cell r="B50" t="str">
            <v xml:space="preserve">ליכטנשטיין  עדי </v>
          </cell>
          <cell r="C50" t="str">
            <v xml:space="preserve">ליכטנשטיין </v>
          </cell>
          <cell r="D50" t="str">
            <v xml:space="preserve">עדי </v>
          </cell>
          <cell r="E50" t="str">
            <v>נ</v>
          </cell>
          <cell r="F50" t="str">
            <v xml:space="preserve">רפואת צלילה </v>
          </cell>
        </row>
        <row r="51">
          <cell r="B51" t="str">
            <v>לנג ארז</v>
          </cell>
          <cell r="C51" t="str">
            <v>לנג</v>
          </cell>
          <cell r="D51" t="str">
            <v>ארז</v>
          </cell>
          <cell r="E51" t="str">
            <v>ז</v>
          </cell>
          <cell r="F51" t="str">
            <v>רפואת צלילה</v>
          </cell>
        </row>
        <row r="52">
          <cell r="B52" t="str">
            <v>מור יוסף  דוד</v>
          </cell>
          <cell r="C52" t="str">
            <v xml:space="preserve">מור יוסף </v>
          </cell>
          <cell r="D52" t="str">
            <v>דוד</v>
          </cell>
          <cell r="E52" t="str">
            <v>ז</v>
          </cell>
          <cell r="F52" t="str">
            <v>רפואה אסתטית</v>
          </cell>
        </row>
        <row r="53">
          <cell r="B53" t="str">
            <v>מושקט ירון</v>
          </cell>
          <cell r="C53" t="str">
            <v>מושקט</v>
          </cell>
          <cell r="D53" t="str">
            <v>ירון</v>
          </cell>
          <cell r="E53" t="str">
            <v>ז</v>
          </cell>
          <cell r="F53" t="str">
            <v>רפואת צלילה</v>
          </cell>
        </row>
        <row r="54">
          <cell r="B54" t="str">
            <v xml:space="preserve">מחאג'נה חוסיין </v>
          </cell>
          <cell r="C54" t="str">
            <v>מחאג'נה</v>
          </cell>
          <cell r="D54" t="str">
            <v xml:space="preserve">חוסיין </v>
          </cell>
          <cell r="E54" t="str">
            <v>ז</v>
          </cell>
          <cell r="F54" t="str">
            <v xml:space="preserve">רופא צלילה </v>
          </cell>
        </row>
        <row r="55">
          <cell r="B55" t="str">
            <v>מליאר עמית</v>
          </cell>
          <cell r="C55" t="str">
            <v>מליאר</v>
          </cell>
          <cell r="D55" t="str">
            <v>עמית</v>
          </cell>
          <cell r="E55" t="str">
            <v>ז</v>
          </cell>
          <cell r="F55" t="str">
            <v>רפואת צלילה</v>
          </cell>
        </row>
        <row r="56">
          <cell r="B56" t="str">
            <v>מנקוטה דוד</v>
          </cell>
          <cell r="C56" t="str">
            <v>מנקוטה</v>
          </cell>
          <cell r="D56" t="str">
            <v>דוד</v>
          </cell>
          <cell r="E56" t="str">
            <v>ז</v>
          </cell>
          <cell r="F56" t="str">
            <v>רפואת צלילה</v>
          </cell>
        </row>
        <row r="57">
          <cell r="B57" t="str">
            <v>מצליח ינון</v>
          </cell>
          <cell r="C57" t="str">
            <v>מצליח</v>
          </cell>
          <cell r="D57" t="str">
            <v>ינון</v>
          </cell>
          <cell r="E57" t="str">
            <v>ז</v>
          </cell>
          <cell r="F57" t="str">
            <v>רפואת צלילה</v>
          </cell>
        </row>
        <row r="58">
          <cell r="B58" t="str">
            <v>נוימן יורם</v>
          </cell>
          <cell r="C58" t="str">
            <v>נוימן</v>
          </cell>
          <cell r="D58" t="str">
            <v>יורם</v>
          </cell>
          <cell r="E58" t="str">
            <v>ז</v>
          </cell>
          <cell r="F58" t="str">
            <v>קרדיולוגיה</v>
          </cell>
        </row>
        <row r="59">
          <cell r="B59" t="str">
            <v>נמט דן</v>
          </cell>
          <cell r="C59" t="str">
            <v>נמט</v>
          </cell>
          <cell r="D59" t="str">
            <v>דן</v>
          </cell>
          <cell r="E59" t="str">
            <v>ז</v>
          </cell>
          <cell r="F59" t="str">
            <v>ילדים</v>
          </cell>
        </row>
        <row r="60">
          <cell r="B60" t="str">
            <v xml:space="preserve">נמסטניקוב  מיכאל </v>
          </cell>
          <cell r="C60" t="str">
            <v xml:space="preserve">נמסטניקוב </v>
          </cell>
          <cell r="D60" t="str">
            <v xml:space="preserve">מיכאל </v>
          </cell>
          <cell r="E60" t="str">
            <v>ז</v>
          </cell>
          <cell r="F60" t="str">
            <v>רופא צלילה</v>
          </cell>
        </row>
        <row r="61">
          <cell r="B61" t="str">
            <v xml:space="preserve">סגל  אורטל </v>
          </cell>
          <cell r="C61" t="str">
            <v xml:space="preserve">סגל </v>
          </cell>
          <cell r="D61" t="str">
            <v xml:space="preserve">אורטל </v>
          </cell>
          <cell r="E61" t="str">
            <v>ז</v>
          </cell>
          <cell r="F61" t="str">
            <v xml:space="preserve">כירורגיה אורטופדית </v>
          </cell>
        </row>
        <row r="62">
          <cell r="B62" t="str">
            <v>סיבירסקי דיויד</v>
          </cell>
          <cell r="C62" t="str">
            <v>סיבירסקי</v>
          </cell>
          <cell r="D62" t="str">
            <v>דיויד</v>
          </cell>
          <cell r="E62" t="str">
            <v>ז</v>
          </cell>
          <cell r="F62" t="str">
            <v>רפואת צלילה ומשפחה</v>
          </cell>
        </row>
        <row r="63">
          <cell r="B63" t="str">
            <v xml:space="preserve">עבו אהרון/ רוני </v>
          </cell>
          <cell r="C63" t="str">
            <v>עבו</v>
          </cell>
          <cell r="D63" t="str">
            <v xml:space="preserve">אהרון/ רוני </v>
          </cell>
          <cell r="E63" t="str">
            <v>ז</v>
          </cell>
          <cell r="F63" t="str">
            <v>קרדיולוגיה</v>
          </cell>
        </row>
        <row r="64">
          <cell r="B64" t="str">
            <v>עבו בנימין</v>
          </cell>
          <cell r="C64" t="str">
            <v>עבו</v>
          </cell>
          <cell r="D64" t="str">
            <v>בנימין</v>
          </cell>
          <cell r="E64" t="str">
            <v>ז</v>
          </cell>
          <cell r="F64" t="str">
            <v>רפואת צלילה</v>
          </cell>
        </row>
        <row r="65">
          <cell r="B65" t="str">
            <v xml:space="preserve">עוז אייל </v>
          </cell>
          <cell r="C65" t="str">
            <v>עוז</v>
          </cell>
          <cell r="D65" t="str">
            <v xml:space="preserve">אייל </v>
          </cell>
          <cell r="E65" t="str">
            <v>ז</v>
          </cell>
          <cell r="F65" t="str">
            <v xml:space="preserve">רפואת צלילה </v>
          </cell>
        </row>
        <row r="66">
          <cell r="B66" t="str">
            <v>פוייטש  בריאן</v>
          </cell>
          <cell r="C66" t="str">
            <v xml:space="preserve">פוייטש </v>
          </cell>
          <cell r="D66" t="str">
            <v>בריאן</v>
          </cell>
          <cell r="E66" t="str">
            <v>ז</v>
          </cell>
          <cell r="F66" t="str">
            <v>רפואת צלילה</v>
          </cell>
        </row>
        <row r="67">
          <cell r="B67" t="str">
            <v>פולק ניר</v>
          </cell>
          <cell r="C67" t="str">
            <v>פולק</v>
          </cell>
          <cell r="D67" t="str">
            <v>ניר</v>
          </cell>
          <cell r="E67" t="str">
            <v>ז</v>
          </cell>
          <cell r="F67" t="str">
            <v>רופא צלילה</v>
          </cell>
        </row>
        <row r="68">
          <cell r="B68" t="str">
            <v>פטל רני ישראל ניסן</v>
          </cell>
          <cell r="C68" t="str">
            <v>פטל</v>
          </cell>
          <cell r="D68" t="str">
            <v>רני ישראל ניסן</v>
          </cell>
          <cell r="E68" t="str">
            <v>ז</v>
          </cell>
          <cell r="F68" t="str">
            <v>רופא צלילה</v>
          </cell>
        </row>
        <row r="69">
          <cell r="B69" t="str">
            <v>פייביש ניר</v>
          </cell>
          <cell r="C69" t="str">
            <v>פייביש</v>
          </cell>
          <cell r="D69" t="str">
            <v>ניר</v>
          </cell>
          <cell r="E69" t="str">
            <v>ז</v>
          </cell>
          <cell r="F69" t="str">
            <v>רפואת צלילה</v>
          </cell>
        </row>
        <row r="70">
          <cell r="B70" t="str">
            <v>פינדלר מיכאל</v>
          </cell>
          <cell r="C70" t="str">
            <v>פינדלר</v>
          </cell>
          <cell r="D70" t="str">
            <v>מיכאל</v>
          </cell>
          <cell r="E70" t="str">
            <v>ז</v>
          </cell>
          <cell r="F70" t="str">
            <v>רפואת צלילה</v>
          </cell>
        </row>
        <row r="71">
          <cell r="B71" t="str">
            <v>פינדלר מרדכי</v>
          </cell>
          <cell r="C71" t="str">
            <v>פינדלר</v>
          </cell>
          <cell r="D71" t="str">
            <v>מרדכי</v>
          </cell>
          <cell r="E71" t="str">
            <v>ז</v>
          </cell>
          <cell r="F71" t="str">
            <v>רפואת צלילה</v>
          </cell>
        </row>
        <row r="72">
          <cell r="B72" t="str">
            <v>פישלב  גריגורי</v>
          </cell>
          <cell r="C72" t="str">
            <v xml:space="preserve">פישלב </v>
          </cell>
          <cell r="D72" t="str">
            <v>גריגורי</v>
          </cell>
          <cell r="E72" t="str">
            <v>ז</v>
          </cell>
          <cell r="F72" t="str">
            <v xml:space="preserve">רופא צלילה בכיר </v>
          </cell>
        </row>
        <row r="73">
          <cell r="B73" t="str">
            <v>פישר  ניל</v>
          </cell>
          <cell r="C73" t="str">
            <v xml:space="preserve">פישר </v>
          </cell>
          <cell r="D73" t="str">
            <v>ניל</v>
          </cell>
          <cell r="E73" t="str">
            <v>ז</v>
          </cell>
          <cell r="F73" t="str">
            <v xml:space="preserve">רפואה דחופה </v>
          </cell>
        </row>
        <row r="74">
          <cell r="B74" t="str">
            <v>פלד ניר</v>
          </cell>
          <cell r="C74" t="str">
            <v>פלד</v>
          </cell>
          <cell r="D74" t="str">
            <v>ניר</v>
          </cell>
          <cell r="E74" t="str">
            <v>ז</v>
          </cell>
          <cell r="F74" t="str">
            <v>רפואת צלילה</v>
          </cell>
        </row>
        <row r="75">
          <cell r="B75" t="str">
            <v>פרחי יוסף</v>
          </cell>
          <cell r="C75" t="str">
            <v>פרחי</v>
          </cell>
          <cell r="D75" t="str">
            <v>יוסף</v>
          </cell>
          <cell r="E75" t="str">
            <v>ז</v>
          </cell>
          <cell r="F75" t="str">
            <v>רפואת משפחה</v>
          </cell>
        </row>
        <row r="76">
          <cell r="B76" t="str">
            <v xml:space="preserve">פריץ, ספיבק, ארד, דורנוב </v>
          </cell>
          <cell r="C76" t="str">
            <v>פריץ, ספיבק, ארד, דורנוב</v>
          </cell>
          <cell r="D76"/>
          <cell r="E76" t="str">
            <v>ז</v>
          </cell>
          <cell r="F76" t="str">
            <v>רפואת צלילה</v>
          </cell>
        </row>
        <row r="77">
          <cell r="B77" t="str">
            <v>פרנקל שחר</v>
          </cell>
          <cell r="C77" t="str">
            <v>פרנקל</v>
          </cell>
          <cell r="D77" t="str">
            <v>שחר</v>
          </cell>
          <cell r="E77" t="str">
            <v>ז</v>
          </cell>
          <cell r="F77" t="str">
            <v>רפואת  עיניים</v>
          </cell>
        </row>
        <row r="78">
          <cell r="B78" t="str">
            <v>צינמון  אודי</v>
          </cell>
          <cell r="C78" t="str">
            <v xml:space="preserve">צינמון </v>
          </cell>
          <cell r="D78" t="str">
            <v>אודי</v>
          </cell>
          <cell r="E78" t="str">
            <v>ז</v>
          </cell>
          <cell r="F78" t="str">
            <v>מומחה למחלות אף אוזן גרון, ניתוח ראש וצוואר</v>
          </cell>
        </row>
        <row r="79">
          <cell r="B79" t="str">
            <v>צמח שרון</v>
          </cell>
          <cell r="C79" t="str">
            <v>צמח</v>
          </cell>
          <cell r="D79" t="str">
            <v>שרון</v>
          </cell>
          <cell r="E79" t="str">
            <v>ז</v>
          </cell>
          <cell r="F79" t="str">
            <v>רפואת צלילה</v>
          </cell>
        </row>
        <row r="80">
          <cell r="B80" t="str">
            <v>קבלי  דוד</v>
          </cell>
          <cell r="C80" t="str">
            <v xml:space="preserve">קבלי </v>
          </cell>
          <cell r="D80" t="str">
            <v>דוד</v>
          </cell>
          <cell r="E80" t="str">
            <v>ז</v>
          </cell>
          <cell r="F80" t="str">
            <v xml:space="preserve">רופא משפחה </v>
          </cell>
        </row>
        <row r="81">
          <cell r="B81" t="str">
            <v>קונסטנטיני נעמה</v>
          </cell>
          <cell r="C81" t="str">
            <v>קונסטנטיני</v>
          </cell>
          <cell r="D81" t="str">
            <v>נעמה</v>
          </cell>
          <cell r="E81" t="str">
            <v>נ</v>
          </cell>
          <cell r="F81" t="str">
            <v xml:space="preserve">רפואת משפחה ורופאת ספורט </v>
          </cell>
        </row>
        <row r="82">
          <cell r="B82" t="str">
            <v>קורולצ'וק רודד</v>
          </cell>
          <cell r="C82" t="str">
            <v>קורולצ'וק</v>
          </cell>
          <cell r="D82" t="str">
            <v>רודד</v>
          </cell>
          <cell r="E82"/>
          <cell r="F82" t="str">
            <v>רופא מדרדים</v>
          </cell>
        </row>
        <row r="83">
          <cell r="B83" t="str">
            <v xml:space="preserve">קיסרי  יובל </v>
          </cell>
          <cell r="C83" t="str">
            <v xml:space="preserve">קיסרי </v>
          </cell>
          <cell r="D83" t="str">
            <v xml:space="preserve">יובל </v>
          </cell>
          <cell r="E83" t="str">
            <v>ז</v>
          </cell>
          <cell r="F83" t="str">
            <v xml:space="preserve">רפואת צלילה </v>
          </cell>
        </row>
        <row r="84">
          <cell r="B84" t="str">
            <v xml:space="preserve">קפוסטיאנסקי  איליה </v>
          </cell>
          <cell r="C84" t="str">
            <v xml:space="preserve">קפוסטיאנסקי </v>
          </cell>
          <cell r="D84" t="str">
            <v xml:space="preserve">איליה </v>
          </cell>
          <cell r="E84" t="str">
            <v>ז</v>
          </cell>
          <cell r="F84" t="str">
            <v xml:space="preserve">רופא צלילה ורופא ספורט </v>
          </cell>
        </row>
        <row r="85">
          <cell r="B85" t="str">
            <v>קציר יאיר</v>
          </cell>
          <cell r="C85" t="str">
            <v>קציר</v>
          </cell>
          <cell r="D85" t="str">
            <v>יאיר</v>
          </cell>
          <cell r="E85" t="str">
            <v>ז</v>
          </cell>
          <cell r="F85" t="str">
            <v>רפואת צלילה</v>
          </cell>
        </row>
        <row r="86">
          <cell r="B86" t="str">
            <v xml:space="preserve">קרופסקי  מאיר </v>
          </cell>
          <cell r="C86" t="str">
            <v xml:space="preserve">קרופסקי </v>
          </cell>
          <cell r="D86" t="str">
            <v xml:space="preserve">מאיר </v>
          </cell>
          <cell r="E86" t="str">
            <v>ז</v>
          </cell>
          <cell r="F86" t="str">
            <v xml:space="preserve"> ריאות </v>
          </cell>
        </row>
        <row r="87">
          <cell r="B87" t="str">
            <v>רוזן אלי</v>
          </cell>
          <cell r="C87" t="str">
            <v>רוזן</v>
          </cell>
          <cell r="D87" t="str">
            <v>אלי</v>
          </cell>
          <cell r="E87" t="str">
            <v>ז</v>
          </cell>
          <cell r="F87" t="str">
            <v>רפואת צלילה ועיניים</v>
          </cell>
        </row>
        <row r="88">
          <cell r="B88" t="str">
            <v>רוזנבלט עמיר</v>
          </cell>
          <cell r="C88" t="str">
            <v>רוזנבלט</v>
          </cell>
          <cell r="D88" t="str">
            <v>עמיר</v>
          </cell>
          <cell r="E88" t="str">
            <v>ז</v>
          </cell>
          <cell r="F88" t="str">
            <v>רופא עיניים</v>
          </cell>
        </row>
        <row r="89">
          <cell r="B89" t="str">
            <v>רז איל</v>
          </cell>
          <cell r="C89" t="str">
            <v>רז</v>
          </cell>
          <cell r="D89" t="str">
            <v>איל</v>
          </cell>
          <cell r="E89" t="str">
            <v>ז</v>
          </cell>
          <cell r="F89" t="str">
            <v>רופא מרדים</v>
          </cell>
        </row>
        <row r="90">
          <cell r="B90" t="str">
            <v xml:space="preserve">ריטבלט  מור </v>
          </cell>
          <cell r="C90" t="str">
            <v xml:space="preserve">ריטבלט </v>
          </cell>
          <cell r="D90" t="str">
            <v xml:space="preserve">מור </v>
          </cell>
          <cell r="E90" t="str">
            <v>ז</v>
          </cell>
          <cell r="F90" t="str">
            <v xml:space="preserve">רופא צלילה </v>
          </cell>
        </row>
        <row r="91">
          <cell r="B91" t="str">
            <v>שהרבני עזרא</v>
          </cell>
          <cell r="C91" t="str">
            <v>שהרבני</v>
          </cell>
          <cell r="D91" t="str">
            <v>עזרא</v>
          </cell>
          <cell r="E91" t="str">
            <v>ז</v>
          </cell>
          <cell r="F91" t="str">
            <v>רפואת צלילה</v>
          </cell>
        </row>
        <row r="92">
          <cell r="B92" t="str">
            <v>שומרון הילה</v>
          </cell>
          <cell r="C92" t="str">
            <v>שומרון</v>
          </cell>
          <cell r="D92" t="str">
            <v>הילה</v>
          </cell>
          <cell r="E92" t="str">
            <v>נ</v>
          </cell>
          <cell r="F92" t="str">
            <v>רופאת צלילה</v>
          </cell>
        </row>
        <row r="93">
          <cell r="B93" t="str">
            <v>שושני אורן</v>
          </cell>
          <cell r="C93" t="str">
            <v>שושני</v>
          </cell>
          <cell r="D93" t="str">
            <v>אורן</v>
          </cell>
          <cell r="E93" t="str">
            <v>ז</v>
          </cell>
          <cell r="F93" t="str">
            <v>רפואת צלילה</v>
          </cell>
        </row>
        <row r="94">
          <cell r="B94" t="str">
            <v>שכטר אריק</v>
          </cell>
          <cell r="C94" t="str">
            <v>שכטר</v>
          </cell>
          <cell r="D94" t="str">
            <v>אריק</v>
          </cell>
          <cell r="E94" t="str">
            <v>ז</v>
          </cell>
          <cell r="F94" t="str">
            <v>רפואת צלילה</v>
          </cell>
        </row>
        <row r="95">
          <cell r="B95" t="str">
            <v>שפירא שחר</v>
          </cell>
          <cell r="C95" t="str">
            <v>שפירא</v>
          </cell>
          <cell r="D95" t="str">
            <v>שחר</v>
          </cell>
          <cell r="E95" t="str">
            <v>ז</v>
          </cell>
          <cell r="F95" t="str">
            <v xml:space="preserve">כירורגיה אורטופדית,רופא תעופתי </v>
          </cell>
        </row>
        <row r="96">
          <cell r="B96" t="str">
            <v>שפירו אולג</v>
          </cell>
          <cell r="C96" t="str">
            <v>שפירו</v>
          </cell>
          <cell r="D96" t="str">
            <v>אולג</v>
          </cell>
          <cell r="E96" t="str">
            <v>ז</v>
          </cell>
          <cell r="F96" t="str">
            <v>רפואת צלילה</v>
          </cell>
        </row>
        <row r="97">
          <cell r="B97" t="str">
            <v>שצ'ופק אביגדור</v>
          </cell>
          <cell r="C97" t="str">
            <v>שצ'ופק</v>
          </cell>
          <cell r="D97" t="str">
            <v>אביגדור</v>
          </cell>
          <cell r="E97" t="str">
            <v>ז</v>
          </cell>
          <cell r="F97" t="str">
            <v>מומחה לרפואת אף-אוזן-גרון ניתוחי ראש וצוואר</v>
          </cell>
        </row>
        <row r="98">
          <cell r="B98" t="str">
            <v>שרביט קובי</v>
          </cell>
          <cell r="C98" t="str">
            <v>שרביט</v>
          </cell>
          <cell r="D98" t="str">
            <v>קובי</v>
          </cell>
          <cell r="E98" t="str">
            <v>ז</v>
          </cell>
          <cell r="F98" t="str">
            <v>רפואת ספורט</v>
          </cell>
        </row>
        <row r="99">
          <cell r="B99" t="str">
            <v xml:space="preserve">ששון  מרגנית </v>
          </cell>
          <cell r="C99" t="str">
            <v xml:space="preserve">ששון </v>
          </cell>
          <cell r="D99" t="str">
            <v xml:space="preserve">מרגנית </v>
          </cell>
          <cell r="E99" t="str">
            <v>נ</v>
          </cell>
          <cell r="F99" t="str">
            <v xml:space="preserve">רפואה דחופה 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gilony@gmail.com" TargetMode="External"/><Relationship Id="rId18" Type="http://schemas.openxmlformats.org/officeDocument/2006/relationships/hyperlink" Target="mailto:ramsack@walla.com" TargetMode="External"/><Relationship Id="rId26" Type="http://schemas.openxmlformats.org/officeDocument/2006/relationships/hyperlink" Target="mailto:Yahli.hamlet@gmail.com" TargetMode="External"/><Relationship Id="rId39" Type="http://schemas.openxmlformats.org/officeDocument/2006/relationships/hyperlink" Target="mailto:Hmahajna@gmail.com" TargetMode="External"/><Relationship Id="rId21" Type="http://schemas.openxmlformats.org/officeDocument/2006/relationships/hyperlink" Target="mailto:benhefer10@gmail.com" TargetMode="External"/><Relationship Id="rId34" Type="http://schemas.openxmlformats.org/officeDocument/2006/relationships/hyperlink" Target="mailto:yotam.lior1@gmail.com" TargetMode="External"/><Relationship Id="rId42" Type="http://schemas.openxmlformats.org/officeDocument/2006/relationships/hyperlink" Target="mailto:mikenmedicine@gmail.com" TargetMode="External"/><Relationship Id="rId47" Type="http://schemas.openxmlformats.org/officeDocument/2006/relationships/hyperlink" Target="mailto:peledclinic@gmail.com" TargetMode="External"/><Relationship Id="rId50" Type="http://schemas.openxmlformats.org/officeDocument/2006/relationships/hyperlink" Target="mailto:Dr.yuval.kesary@gmail.com" TargetMode="External"/><Relationship Id="rId55" Type="http://schemas.openxmlformats.org/officeDocument/2006/relationships/hyperlink" Target="mailto:kapusta_sport@walla.co.il" TargetMode="External"/><Relationship Id="rId7" Type="http://schemas.openxmlformats.org/officeDocument/2006/relationships/hyperlink" Target="mailto:efratishai@outlook.com" TargetMode="External"/><Relationship Id="rId2" Type="http://schemas.openxmlformats.org/officeDocument/2006/relationships/hyperlink" Target="mailto:omriorr@gmail.com" TargetMode="External"/><Relationship Id="rId16" Type="http://schemas.openxmlformats.org/officeDocument/2006/relationships/hyperlink" Target="http://gmail.com/" TargetMode="External"/><Relationship Id="rId29" Type="http://schemas.openxmlformats.org/officeDocument/2006/relationships/hyperlink" Target="mailto:drleeyaariclinic@gmail.com" TargetMode="External"/><Relationship Id="rId11" Type="http://schemas.openxmlformats.org/officeDocument/2006/relationships/hyperlink" Target="mailto:yair@barakmedical.com" TargetMode="External"/><Relationship Id="rId24" Type="http://schemas.openxmlformats.org/officeDocument/2006/relationships/hyperlink" Target="mailto:anan.zr35@gmail.com" TargetMode="External"/><Relationship Id="rId32" Type="http://schemas.openxmlformats.org/officeDocument/2006/relationships/hyperlink" Target="mailto:alejandro.lokiec@gmail.com" TargetMode="External"/><Relationship Id="rId37" Type="http://schemas.openxmlformats.org/officeDocument/2006/relationships/hyperlink" Target="mailto:dr.moryosef@gmail.com" TargetMode="External"/><Relationship Id="rId40" Type="http://schemas.openxmlformats.org/officeDocument/2006/relationships/hyperlink" Target="mailto:yorneu@gmail.com" TargetMode="External"/><Relationship Id="rId45" Type="http://schemas.openxmlformats.org/officeDocument/2006/relationships/hyperlink" Target="mailto:poitasbd@gmail.com" TargetMode="External"/><Relationship Id="rId53" Type="http://schemas.openxmlformats.org/officeDocument/2006/relationships/hyperlink" Target="mailto:yairkarin@gmail.com" TargetMode="External"/><Relationship Id="rId58" Type="http://schemas.openxmlformats.org/officeDocument/2006/relationships/hyperlink" Target="mailto:arikshec@gmail.com" TargetMode="External"/><Relationship Id="rId5" Type="http://schemas.openxmlformats.org/officeDocument/2006/relationships/hyperlink" Target="tel:086337517" TargetMode="External"/><Relationship Id="rId19" Type="http://schemas.openxmlformats.org/officeDocument/2006/relationships/hyperlink" Target="mailto:drgalweiss@gmail.com" TargetMode="External"/><Relationship Id="rId4" Type="http://schemas.openxmlformats.org/officeDocument/2006/relationships/hyperlink" Target="mailto:hsdne@bezeqint.net" TargetMode="External"/><Relationship Id="rId9" Type="http://schemas.openxmlformats.org/officeDocument/2006/relationships/hyperlink" Target="mailto:dr.ilanblau@gmail.com" TargetMode="External"/><Relationship Id="rId14" Type="http://schemas.openxmlformats.org/officeDocument/2006/relationships/hyperlink" Target="mailto:berniegreen@orange.net.il" TargetMode="External"/><Relationship Id="rId22" Type="http://schemas.openxmlformats.org/officeDocument/2006/relationships/hyperlink" Target="mailto:twmddmd@gmail.com" TargetMode="External"/><Relationship Id="rId27" Type="http://schemas.openxmlformats.org/officeDocument/2006/relationships/hyperlink" Target="mailto:yoav.yanir@gmail.com" TargetMode="External"/><Relationship Id="rId30" Type="http://schemas.openxmlformats.org/officeDocument/2006/relationships/hyperlink" Target="mailto:oriyaslo@gmail.com" TargetMode="External"/><Relationship Id="rId35" Type="http://schemas.openxmlformats.org/officeDocument/2006/relationships/hyperlink" Target="mailto:drleeyaariclinic@gmail.com" TargetMode="External"/><Relationship Id="rId43" Type="http://schemas.openxmlformats.org/officeDocument/2006/relationships/hyperlink" Target="mailto:dnemet@gmail.com" TargetMode="External"/><Relationship Id="rId48" Type="http://schemas.openxmlformats.org/officeDocument/2006/relationships/hyperlink" Target="mailto:nealfi@gmail.com" TargetMode="External"/><Relationship Id="rId56" Type="http://schemas.openxmlformats.org/officeDocument/2006/relationships/hyperlink" Target="mailto:shaharabaniezra@gmail.com" TargetMode="External"/><Relationship Id="rId8" Type="http://schemas.openxmlformats.org/officeDocument/2006/relationships/hyperlink" Target="mailto:rarnon306@gmail.com" TargetMode="External"/><Relationship Id="rId51" Type="http://schemas.openxmlformats.org/officeDocument/2006/relationships/hyperlink" Target="mailto:dr.tzemah@gmail.com" TargetMode="External"/><Relationship Id="rId3" Type="http://schemas.openxmlformats.org/officeDocument/2006/relationships/hyperlink" Target="mailto:iostfeld@hotmail.com" TargetMode="External"/><Relationship Id="rId12" Type="http://schemas.openxmlformats.org/officeDocument/2006/relationships/hyperlink" Target="mailto:Besor.omri@gmail.com" TargetMode="External"/><Relationship Id="rId17" Type="http://schemas.openxmlformats.org/officeDocument/2006/relationships/hyperlink" Target="mailto:amir.had@gmail.com" TargetMode="External"/><Relationship Id="rId25" Type="http://schemas.openxmlformats.org/officeDocument/2006/relationships/hyperlink" Target="mailto:divemed.il@gmail.com" TargetMode="External"/><Relationship Id="rId33" Type="http://schemas.openxmlformats.org/officeDocument/2006/relationships/hyperlink" Target="mailto:Dr.Lichtenstein.dive@gmail.com" TargetMode="External"/><Relationship Id="rId38" Type="http://schemas.openxmlformats.org/officeDocument/2006/relationships/hyperlink" Target="mailto:mattimizrachi@gmail.com" TargetMode="External"/><Relationship Id="rId46" Type="http://schemas.openxmlformats.org/officeDocument/2006/relationships/hyperlink" Target="mailto:yossifarchi@gmail.com" TargetMode="External"/><Relationship Id="rId59" Type="http://schemas.openxmlformats.org/officeDocument/2006/relationships/hyperlink" Target="https://wa.me/message/I63Y47BNKIYIG1" TargetMode="External"/><Relationship Id="rId20" Type="http://schemas.openxmlformats.org/officeDocument/2006/relationships/hyperlink" Target="mailto:Divingdoc1@gmail.com" TargetMode="External"/><Relationship Id="rId41" Type="http://schemas.openxmlformats.org/officeDocument/2006/relationships/hyperlink" Target="mailto:davidsy@zahav.net.il" TargetMode="External"/><Relationship Id="rId54" Type="http://schemas.openxmlformats.org/officeDocument/2006/relationships/hyperlink" Target="mailto:rosen.clinic.hadera@gmail.com" TargetMode="External"/><Relationship Id="rId1" Type="http://schemas.openxmlformats.org/officeDocument/2006/relationships/hyperlink" Target="mailto:Dahereg@gmail.com" TargetMode="External"/><Relationship Id="rId6" Type="http://schemas.openxmlformats.org/officeDocument/2006/relationships/hyperlink" Target="mailto:Keren1@inter.net.il" TargetMode="External"/><Relationship Id="rId15" Type="http://schemas.openxmlformats.org/officeDocument/2006/relationships/hyperlink" Target="mailto:yanivdotan@gmail.com" TargetMode="External"/><Relationship Id="rId23" Type="http://schemas.openxmlformats.org/officeDocument/2006/relationships/hyperlink" Target="mailto:dwaisman@gmail.com" TargetMode="External"/><Relationship Id="rId28" Type="http://schemas.openxmlformats.org/officeDocument/2006/relationships/hyperlink" Target="mailto:dromerisraeli@gmail.com" TargetMode="External"/><Relationship Id="rId36" Type="http://schemas.openxmlformats.org/officeDocument/2006/relationships/hyperlink" Target="mailto:smileywess@gmail.com" TargetMode="External"/><Relationship Id="rId49" Type="http://schemas.openxmlformats.org/officeDocument/2006/relationships/hyperlink" Target="mailto:shahar@hadassah.org.il" TargetMode="External"/><Relationship Id="rId57" Type="http://schemas.openxmlformats.org/officeDocument/2006/relationships/hyperlink" Target="mailto:shacharsh@gmail.com" TargetMode="External"/><Relationship Id="rId10" Type="http://schemas.openxmlformats.org/officeDocument/2006/relationships/hyperlink" Target="mailto:ronen.n.bar@gmail.com" TargetMode="External"/><Relationship Id="rId31" Type="http://schemas.openxmlformats.org/officeDocument/2006/relationships/hyperlink" Target="mailto:natush1945@gmail.com" TargetMode="External"/><Relationship Id="rId44" Type="http://schemas.openxmlformats.org/officeDocument/2006/relationships/hyperlink" Target="mailto:nirpolak2@gmail.com" TargetMode="External"/><Relationship Id="rId52" Type="http://schemas.openxmlformats.org/officeDocument/2006/relationships/hyperlink" Target="mailto:mest@smile.net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E8FA-25A9-481F-A9C4-266F213B6038}">
  <dimension ref="A1:J96"/>
  <sheetViews>
    <sheetView rightToLeft="1" tabSelected="1" topLeftCell="A15" workbookViewId="0">
      <selection activeCell="M23" sqref="M23"/>
    </sheetView>
  </sheetViews>
  <sheetFormatPr defaultRowHeight="14.25" x14ac:dyDescent="0.2"/>
  <cols>
    <col min="1" max="1" width="6.125" style="6" customWidth="1"/>
    <col min="2" max="2" width="15.125" style="6" hidden="1" customWidth="1"/>
    <col min="3" max="3" width="9.875" style="6" customWidth="1"/>
    <col min="4" max="4" width="13.125" style="6" customWidth="1"/>
    <col min="5" max="5" width="14.875" style="6" bestFit="1" customWidth="1"/>
    <col min="6" max="6" width="23.125" style="6" customWidth="1"/>
    <col min="7" max="7" width="14.75" style="6" bestFit="1" customWidth="1"/>
    <col min="8" max="9" width="23.25" style="6" customWidth="1"/>
    <col min="10" max="10" width="32.25" style="6" customWidth="1"/>
  </cols>
  <sheetData>
    <row r="1" spans="1:10" ht="30" x14ac:dyDescent="0.2">
      <c r="A1" s="3" t="s">
        <v>0</v>
      </c>
      <c r="B1" s="3"/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418</v>
      </c>
      <c r="J1" s="5" t="s">
        <v>7</v>
      </c>
    </row>
    <row r="2" spans="1:10" x14ac:dyDescent="0.2">
      <c r="A2" s="1" t="s">
        <v>8</v>
      </c>
      <c r="B2" s="1" t="str">
        <f t="shared" ref="B2:B64" si="0">C2&amp;" "&amp;D2</f>
        <v>אגבאריה דאהר</v>
      </c>
      <c r="C2" s="1" t="s">
        <v>9</v>
      </c>
      <c r="D2" s="1" t="s">
        <v>10</v>
      </c>
      <c r="E2" s="7" t="s">
        <v>11</v>
      </c>
      <c r="F2" s="8" t="s">
        <v>12</v>
      </c>
      <c r="G2" s="1" t="s">
        <v>13</v>
      </c>
      <c r="H2" s="1" t="s">
        <v>14</v>
      </c>
      <c r="I2" s="1" t="s">
        <v>384</v>
      </c>
      <c r="J2" s="1"/>
    </row>
    <row r="3" spans="1:10" ht="71.25" x14ac:dyDescent="0.2">
      <c r="A3" s="1" t="s">
        <v>8</v>
      </c>
      <c r="B3" s="1" t="str">
        <f t="shared" si="0"/>
        <v>אוסטפלד ישי</v>
      </c>
      <c r="C3" s="1" t="s">
        <v>15</v>
      </c>
      <c r="D3" s="1" t="s">
        <v>16</v>
      </c>
      <c r="E3" s="7" t="s">
        <v>17</v>
      </c>
      <c r="F3" s="8" t="s">
        <v>18</v>
      </c>
      <c r="G3" s="1" t="s">
        <v>19</v>
      </c>
      <c r="H3" s="1" t="s">
        <v>20</v>
      </c>
      <c r="I3" s="1" t="s">
        <v>362</v>
      </c>
      <c r="J3" s="1"/>
    </row>
    <row r="4" spans="1:10" ht="28.5" x14ac:dyDescent="0.2">
      <c r="A4" s="1" t="s">
        <v>21</v>
      </c>
      <c r="B4" s="1" t="str">
        <f t="shared" si="0"/>
        <v xml:space="preserve">אור עמרי </v>
      </c>
      <c r="C4" s="1" t="s">
        <v>22</v>
      </c>
      <c r="D4" s="1" t="s">
        <v>402</v>
      </c>
      <c r="E4" s="7" t="s">
        <v>17</v>
      </c>
      <c r="F4" s="8" t="s">
        <v>23</v>
      </c>
      <c r="G4" s="1" t="s">
        <v>24</v>
      </c>
      <c r="H4" s="1" t="s">
        <v>25</v>
      </c>
      <c r="I4" s="1" t="s">
        <v>389</v>
      </c>
      <c r="J4" s="1"/>
    </row>
    <row r="5" spans="1:10" x14ac:dyDescent="0.2">
      <c r="A5" s="1" t="s">
        <v>8</v>
      </c>
      <c r="B5" s="1" t="str">
        <f t="shared" si="0"/>
        <v>אורבך דליה</v>
      </c>
      <c r="C5" s="1" t="s">
        <v>26</v>
      </c>
      <c r="D5" s="1" t="s">
        <v>27</v>
      </c>
      <c r="E5" s="1" t="s">
        <v>180</v>
      </c>
      <c r="F5" s="1" t="s">
        <v>28</v>
      </c>
      <c r="G5" s="1" t="s">
        <v>29</v>
      </c>
      <c r="H5" s="1" t="s">
        <v>14</v>
      </c>
      <c r="I5" s="1" t="s">
        <v>419</v>
      </c>
      <c r="J5" s="1" t="s">
        <v>30</v>
      </c>
    </row>
    <row r="6" spans="1:10" x14ac:dyDescent="0.2">
      <c r="A6" s="1" t="s">
        <v>8</v>
      </c>
      <c r="B6" s="1" t="str">
        <f t="shared" si="0"/>
        <v>אליאס דקל</v>
      </c>
      <c r="C6" s="1" t="s">
        <v>87</v>
      </c>
      <c r="D6" s="1" t="s">
        <v>86</v>
      </c>
      <c r="E6" s="7" t="s">
        <v>17</v>
      </c>
      <c r="F6" s="8" t="s">
        <v>88</v>
      </c>
      <c r="G6" s="1" t="s">
        <v>89</v>
      </c>
      <c r="H6" s="1" t="s">
        <v>14</v>
      </c>
      <c r="I6" s="1" t="s">
        <v>366</v>
      </c>
      <c r="J6" s="1"/>
    </row>
    <row r="7" spans="1:10" ht="28.5" x14ac:dyDescent="0.2">
      <c r="A7" s="1" t="s">
        <v>8</v>
      </c>
      <c r="B7" s="1" t="str">
        <f t="shared" si="0"/>
        <v xml:space="preserve">אפרת כרמלה (כרמל) </v>
      </c>
      <c r="C7" s="1" t="s">
        <v>31</v>
      </c>
      <c r="D7" s="1" t="s">
        <v>403</v>
      </c>
      <c r="E7" s="7" t="s">
        <v>333</v>
      </c>
      <c r="F7" s="8" t="s">
        <v>32</v>
      </c>
      <c r="G7" s="1" t="s">
        <v>33</v>
      </c>
      <c r="H7" s="9" t="s">
        <v>334</v>
      </c>
      <c r="I7" s="1" t="s">
        <v>395</v>
      </c>
      <c r="J7" s="1"/>
    </row>
    <row r="8" spans="1:10" ht="28.5" x14ac:dyDescent="0.2">
      <c r="A8" s="1" t="s">
        <v>34</v>
      </c>
      <c r="B8" s="1" t="str">
        <f t="shared" si="0"/>
        <v>אפרתי שי</v>
      </c>
      <c r="C8" s="1" t="s">
        <v>35</v>
      </c>
      <c r="D8" s="1" t="s">
        <v>36</v>
      </c>
      <c r="E8" s="7" t="s">
        <v>37</v>
      </c>
      <c r="F8" s="8" t="s">
        <v>38</v>
      </c>
      <c r="G8" s="1" t="s">
        <v>39</v>
      </c>
      <c r="H8" s="1" t="s">
        <v>40</v>
      </c>
      <c r="I8" s="1" t="s">
        <v>419</v>
      </c>
      <c r="J8" s="9" t="s">
        <v>335</v>
      </c>
    </row>
    <row r="9" spans="1:10" ht="28.5" x14ac:dyDescent="0.2">
      <c r="A9" s="1" t="s">
        <v>8</v>
      </c>
      <c r="B9" s="1" t="str">
        <f t="shared" si="0"/>
        <v>ארנון רון</v>
      </c>
      <c r="C9" s="1" t="s">
        <v>41</v>
      </c>
      <c r="D9" s="1" t="s">
        <v>42</v>
      </c>
      <c r="E9" s="7" t="s">
        <v>11</v>
      </c>
      <c r="F9" s="8" t="s">
        <v>43</v>
      </c>
      <c r="G9" s="1" t="s">
        <v>44</v>
      </c>
      <c r="H9" s="1" t="s">
        <v>45</v>
      </c>
      <c r="I9" s="1" t="s">
        <v>367</v>
      </c>
      <c r="J9" s="1"/>
    </row>
    <row r="10" spans="1:10" x14ac:dyDescent="0.2">
      <c r="A10" s="1" t="s">
        <v>34</v>
      </c>
      <c r="B10" s="1" t="str">
        <f t="shared" si="0"/>
        <v>ביטרמן חיים</v>
      </c>
      <c r="C10" s="1" t="s">
        <v>46</v>
      </c>
      <c r="D10" s="1" t="s">
        <v>47</v>
      </c>
      <c r="E10" s="1" t="s">
        <v>37</v>
      </c>
      <c r="F10" s="1" t="s">
        <v>48</v>
      </c>
      <c r="G10" s="1" t="s">
        <v>49</v>
      </c>
      <c r="H10" s="1" t="s">
        <v>25</v>
      </c>
      <c r="I10" s="1" t="s">
        <v>420</v>
      </c>
      <c r="J10" s="1"/>
    </row>
    <row r="11" spans="1:10" ht="57" x14ac:dyDescent="0.2">
      <c r="A11" s="1" t="s">
        <v>8</v>
      </c>
      <c r="B11" s="1" t="str">
        <f t="shared" si="0"/>
        <v xml:space="preserve">בלאו  אילן </v>
      </c>
      <c r="C11" s="1" t="s">
        <v>404</v>
      </c>
      <c r="D11" s="1" t="s">
        <v>405</v>
      </c>
      <c r="E11" s="7" t="s">
        <v>17</v>
      </c>
      <c r="F11" s="8" t="s">
        <v>50</v>
      </c>
      <c r="G11" s="1" t="s">
        <v>51</v>
      </c>
      <c r="H11" s="1" t="s">
        <v>52</v>
      </c>
      <c r="I11" s="1" t="s">
        <v>399</v>
      </c>
      <c r="J11" s="1"/>
    </row>
    <row r="12" spans="1:10" x14ac:dyDescent="0.2">
      <c r="A12" s="1" t="s">
        <v>53</v>
      </c>
      <c r="B12" s="1" t="str">
        <f t="shared" si="0"/>
        <v>בר רונן</v>
      </c>
      <c r="C12" s="1" t="s">
        <v>54</v>
      </c>
      <c r="D12" s="1" t="s">
        <v>55</v>
      </c>
      <c r="E12" s="7" t="s">
        <v>37</v>
      </c>
      <c r="F12" s="8" t="s">
        <v>56</v>
      </c>
      <c r="G12" s="1" t="s">
        <v>57</v>
      </c>
      <c r="H12" s="1" t="s">
        <v>58</v>
      </c>
      <c r="I12" s="1" t="str">
        <f>VLOOKUP(B:B,[1]גיליון1!$B:$F,5,0)</f>
        <v>אא"ג</v>
      </c>
      <c r="J12" s="1"/>
    </row>
    <row r="13" spans="1:10" ht="42.75" x14ac:dyDescent="0.2">
      <c r="A13" s="1" t="s">
        <v>8</v>
      </c>
      <c r="B13" s="1" t="str">
        <f t="shared" si="0"/>
        <v>ברק יאיר</v>
      </c>
      <c r="C13" s="1" t="s">
        <v>59</v>
      </c>
      <c r="D13" s="1" t="s">
        <v>60</v>
      </c>
      <c r="E13" s="7" t="s">
        <v>17</v>
      </c>
      <c r="F13" s="8" t="s">
        <v>61</v>
      </c>
      <c r="G13" s="1" t="s">
        <v>347</v>
      </c>
      <c r="H13" s="1" t="s">
        <v>62</v>
      </c>
      <c r="I13" s="1" t="s">
        <v>398</v>
      </c>
      <c r="J13" s="1" t="s">
        <v>410</v>
      </c>
    </row>
    <row r="14" spans="1:10" ht="28.5" x14ac:dyDescent="0.2">
      <c r="A14" s="1" t="s">
        <v>8</v>
      </c>
      <c r="B14" s="1" t="str">
        <f t="shared" si="0"/>
        <v xml:space="preserve">בשור  עמרי </v>
      </c>
      <c r="C14" s="16" t="s">
        <v>406</v>
      </c>
      <c r="D14" s="16" t="s">
        <v>402</v>
      </c>
      <c r="E14" s="1" t="s">
        <v>17</v>
      </c>
      <c r="F14" s="1" t="s">
        <v>63</v>
      </c>
      <c r="G14" s="1" t="s">
        <v>64</v>
      </c>
      <c r="H14" s="1" t="s">
        <v>58</v>
      </c>
      <c r="I14" s="1" t="s">
        <v>65</v>
      </c>
      <c r="J14" s="1"/>
    </row>
    <row r="15" spans="1:10" x14ac:dyDescent="0.2">
      <c r="A15" s="1" t="s">
        <v>8</v>
      </c>
      <c r="B15" s="1" t="str">
        <f t="shared" si="0"/>
        <v xml:space="preserve">גור איבן </v>
      </c>
      <c r="C15" s="16" t="s">
        <v>66</v>
      </c>
      <c r="D15" s="16" t="s">
        <v>407</v>
      </c>
      <c r="E15" s="7" t="s">
        <v>37</v>
      </c>
      <c r="F15" s="8" t="s">
        <v>67</v>
      </c>
      <c r="G15" s="1" t="s">
        <v>68</v>
      </c>
      <c r="H15" s="1" t="s">
        <v>69</v>
      </c>
      <c r="I15" s="1" t="s">
        <v>420</v>
      </c>
      <c r="J15" s="1"/>
    </row>
    <row r="16" spans="1:10" x14ac:dyDescent="0.2">
      <c r="A16" s="1" t="s">
        <v>8</v>
      </c>
      <c r="B16" s="1" t="str">
        <f t="shared" si="0"/>
        <v>גילוני יאיר</v>
      </c>
      <c r="C16" s="1" t="s">
        <v>70</v>
      </c>
      <c r="D16" s="1" t="s">
        <v>60</v>
      </c>
      <c r="E16" s="7" t="s">
        <v>17</v>
      </c>
      <c r="F16" s="8" t="s">
        <v>71</v>
      </c>
      <c r="G16" s="1" t="s">
        <v>72</v>
      </c>
      <c r="H16" s="1" t="s">
        <v>73</v>
      </c>
      <c r="I16" s="1" t="s">
        <v>419</v>
      </c>
      <c r="J16" s="1"/>
    </row>
    <row r="17" spans="1:10" x14ac:dyDescent="0.2">
      <c r="A17" s="1" t="s">
        <v>8</v>
      </c>
      <c r="B17" s="1" t="str">
        <f t="shared" si="0"/>
        <v>גלבוע בועז</v>
      </c>
      <c r="C17" s="1" t="s">
        <v>74</v>
      </c>
      <c r="D17" s="1" t="s">
        <v>75</v>
      </c>
      <c r="E17" s="1" t="s">
        <v>17</v>
      </c>
      <c r="F17" s="8" t="s">
        <v>76</v>
      </c>
      <c r="G17" s="1" t="s">
        <v>77</v>
      </c>
      <c r="H17" s="1" t="s">
        <v>78</v>
      </c>
      <c r="I17" s="1" t="s">
        <v>393</v>
      </c>
      <c r="J17" s="1"/>
    </row>
    <row r="18" spans="1:10" x14ac:dyDescent="0.2">
      <c r="A18" s="1" t="s">
        <v>8</v>
      </c>
      <c r="B18" s="1" t="str">
        <f t="shared" si="0"/>
        <v>גרין מיכאל-ברנרד</v>
      </c>
      <c r="C18" s="1" t="s">
        <v>79</v>
      </c>
      <c r="D18" s="1" t="s">
        <v>80</v>
      </c>
      <c r="E18" s="7" t="s">
        <v>17</v>
      </c>
      <c r="F18" s="8" t="s">
        <v>81</v>
      </c>
      <c r="G18" s="1" t="s">
        <v>82</v>
      </c>
      <c r="H18" s="1" t="s">
        <v>52</v>
      </c>
      <c r="I18" s="1" t="s">
        <v>366</v>
      </c>
      <c r="J18" s="1"/>
    </row>
    <row r="19" spans="1:10" x14ac:dyDescent="0.2">
      <c r="A19" s="1" t="s">
        <v>8</v>
      </c>
      <c r="B19" s="1" t="str">
        <f t="shared" si="0"/>
        <v>דותן יניב</v>
      </c>
      <c r="C19" s="1" t="s">
        <v>83</v>
      </c>
      <c r="D19" s="1" t="s">
        <v>84</v>
      </c>
      <c r="E19" s="7" t="s">
        <v>17</v>
      </c>
      <c r="F19" s="15" t="s">
        <v>85</v>
      </c>
      <c r="G19" s="1"/>
      <c r="H19" s="1" t="s">
        <v>25</v>
      </c>
      <c r="I19" s="1"/>
      <c r="J19" s="1"/>
    </row>
    <row r="20" spans="1:10" ht="28.5" x14ac:dyDescent="0.2">
      <c r="A20" s="1" t="s">
        <v>8</v>
      </c>
      <c r="B20" s="1" t="str">
        <f t="shared" si="0"/>
        <v>הדני אמיר</v>
      </c>
      <c r="C20" s="7" t="s">
        <v>90</v>
      </c>
      <c r="D20" s="7" t="s">
        <v>91</v>
      </c>
      <c r="E20" s="8" t="s">
        <v>37</v>
      </c>
      <c r="F20" s="1" t="s">
        <v>92</v>
      </c>
      <c r="G20" s="1" t="s">
        <v>93</v>
      </c>
      <c r="H20" s="1" t="s">
        <v>94</v>
      </c>
      <c r="I20" s="1" t="s">
        <v>379</v>
      </c>
      <c r="J20" s="1" t="s">
        <v>95</v>
      </c>
    </row>
    <row r="21" spans="1:10" ht="15" x14ac:dyDescent="0.2">
      <c r="A21" s="1" t="s">
        <v>415</v>
      </c>
      <c r="B21" s="1" t="str">
        <f t="shared" si="0"/>
        <v>הלפרן פנחס</v>
      </c>
      <c r="C21" s="1" t="s">
        <v>96</v>
      </c>
      <c r="D21" s="1" t="s">
        <v>97</v>
      </c>
      <c r="E21" s="7" t="s">
        <v>37</v>
      </c>
      <c r="F21" s="10" t="s">
        <v>98</v>
      </c>
      <c r="G21" s="11"/>
      <c r="H21" s="1" t="s">
        <v>73</v>
      </c>
      <c r="I21" s="1" t="str">
        <f>VLOOKUP(B:B,[1]גיליון1!$B:$F,5,0)</f>
        <v>רפואת צלילה</v>
      </c>
      <c r="J21" s="11" t="s">
        <v>336</v>
      </c>
    </row>
    <row r="22" spans="1:10" ht="28.5" x14ac:dyDescent="0.2">
      <c r="A22" s="1" t="s">
        <v>8</v>
      </c>
      <c r="B22" s="1" t="str">
        <f t="shared" si="0"/>
        <v>המלט יהלי</v>
      </c>
      <c r="C22" s="1" t="s">
        <v>100</v>
      </c>
      <c r="D22" s="1" t="s">
        <v>101</v>
      </c>
      <c r="E22" s="1" t="s">
        <v>102</v>
      </c>
      <c r="F22" s="1" t="s">
        <v>103</v>
      </c>
      <c r="G22" s="1" t="s">
        <v>104</v>
      </c>
      <c r="H22" s="1" t="s">
        <v>105</v>
      </c>
      <c r="I22" s="1" t="s">
        <v>416</v>
      </c>
      <c r="J22" s="1" t="s">
        <v>356</v>
      </c>
    </row>
    <row r="23" spans="1:10" ht="28.5" x14ac:dyDescent="0.2">
      <c r="A23" s="1" t="s">
        <v>21</v>
      </c>
      <c r="B23" s="1" t="str">
        <f t="shared" si="0"/>
        <v>ויטלי דיזינגוף</v>
      </c>
      <c r="C23" s="1" t="s">
        <v>417</v>
      </c>
      <c r="D23" s="1" t="s">
        <v>329</v>
      </c>
      <c r="E23" s="7" t="s">
        <v>17</v>
      </c>
      <c r="F23" s="8" t="s">
        <v>330</v>
      </c>
      <c r="G23" s="1" t="s">
        <v>331</v>
      </c>
      <c r="H23" s="1" t="s">
        <v>14</v>
      </c>
      <c r="I23" s="1" t="s">
        <v>332</v>
      </c>
      <c r="J23" s="1"/>
    </row>
    <row r="24" spans="1:10" ht="28.5" x14ac:dyDescent="0.2">
      <c r="A24" s="1" t="s">
        <v>34</v>
      </c>
      <c r="B24" s="1" t="str">
        <f t="shared" si="0"/>
        <v xml:space="preserve">ויזל  אורי </v>
      </c>
      <c r="C24" s="16" t="s">
        <v>408</v>
      </c>
      <c r="D24" s="16" t="s">
        <v>409</v>
      </c>
      <c r="E24" s="7" t="s">
        <v>17</v>
      </c>
      <c r="F24" s="8" t="s">
        <v>107</v>
      </c>
      <c r="G24" s="1" t="s">
        <v>108</v>
      </c>
      <c r="H24" s="1" t="s">
        <v>109</v>
      </c>
      <c r="I24" s="1" t="s">
        <v>375</v>
      </c>
      <c r="J24" s="1"/>
    </row>
    <row r="25" spans="1:10" ht="28.5" x14ac:dyDescent="0.2">
      <c r="A25" s="1" t="s">
        <v>8</v>
      </c>
      <c r="B25" s="1" t="str">
        <f t="shared" si="0"/>
        <v>וייס גל</v>
      </c>
      <c r="C25" s="1" t="s">
        <v>110</v>
      </c>
      <c r="D25" s="1" t="s">
        <v>111</v>
      </c>
      <c r="E25" s="7" t="s">
        <v>11</v>
      </c>
      <c r="F25" s="8" t="s">
        <v>112</v>
      </c>
      <c r="G25" s="1" t="s">
        <v>113</v>
      </c>
      <c r="H25" s="1" t="s">
        <v>14</v>
      </c>
      <c r="I25" s="1" t="s">
        <v>357</v>
      </c>
      <c r="J25" s="1" t="s">
        <v>356</v>
      </c>
    </row>
    <row r="26" spans="1:10" ht="28.5" x14ac:dyDescent="0.2">
      <c r="A26" s="1" t="s">
        <v>34</v>
      </c>
      <c r="B26" s="1" t="str">
        <f t="shared" si="0"/>
        <v>ויסמן דן-ישראל</v>
      </c>
      <c r="C26" s="1" t="s">
        <v>114</v>
      </c>
      <c r="D26" s="1" t="s">
        <v>115</v>
      </c>
      <c r="E26" s="7" t="s">
        <v>17</v>
      </c>
      <c r="F26" s="8" t="s">
        <v>116</v>
      </c>
      <c r="G26" s="1" t="s">
        <v>117</v>
      </c>
      <c r="H26" s="1" t="s">
        <v>25</v>
      </c>
      <c r="I26" s="1" t="str">
        <f>VLOOKUP(B:B,[1]גיליון1!$B:$F,5,0)</f>
        <v>רפואת ילדים ורפואת ילודים ופגים</v>
      </c>
      <c r="J26" s="1"/>
    </row>
    <row r="27" spans="1:10" x14ac:dyDescent="0.2">
      <c r="A27" s="1" t="s">
        <v>8</v>
      </c>
      <c r="B27" s="1" t="str">
        <f t="shared" si="0"/>
        <v>וקסלר רויטל</v>
      </c>
      <c r="C27" s="1" t="s">
        <v>118</v>
      </c>
      <c r="D27" s="1" t="s">
        <v>119</v>
      </c>
      <c r="E27" s="7" t="s">
        <v>17</v>
      </c>
      <c r="F27" s="8" t="s">
        <v>120</v>
      </c>
      <c r="G27" s="1"/>
      <c r="H27" s="1" t="s">
        <v>121</v>
      </c>
      <c r="I27" s="1" t="str">
        <f>VLOOKUP(B:B,[1]גיליון1!$B:$F,5,0)</f>
        <v>רפואת שיניים, רפואת נשים</v>
      </c>
      <c r="J27" s="1" t="s">
        <v>99</v>
      </c>
    </row>
    <row r="28" spans="1:10" ht="28.5" x14ac:dyDescent="0.2">
      <c r="A28" s="1" t="s">
        <v>8</v>
      </c>
      <c r="B28" s="1" t="str">
        <f t="shared" si="0"/>
        <v>ז"ק רם</v>
      </c>
      <c r="C28" s="1" t="s">
        <v>122</v>
      </c>
      <c r="D28" s="1" t="s">
        <v>123</v>
      </c>
      <c r="E28" s="12" t="s">
        <v>37</v>
      </c>
      <c r="F28" s="8" t="s">
        <v>124</v>
      </c>
      <c r="G28" s="1" t="s">
        <v>125</v>
      </c>
      <c r="H28" s="1" t="s">
        <v>380</v>
      </c>
      <c r="I28" s="1" t="s">
        <v>386</v>
      </c>
      <c r="J28" s="1"/>
    </row>
    <row r="29" spans="1:10" x14ac:dyDescent="0.2">
      <c r="A29" s="1" t="s">
        <v>21</v>
      </c>
      <c r="B29" s="1" t="str">
        <f t="shared" si="0"/>
        <v>זרייק ענאן</v>
      </c>
      <c r="C29" s="1" t="s">
        <v>126</v>
      </c>
      <c r="D29" s="1" t="s">
        <v>127</v>
      </c>
      <c r="E29" s="1" t="s">
        <v>17</v>
      </c>
      <c r="F29" s="8" t="s">
        <v>128</v>
      </c>
      <c r="G29" s="1" t="s">
        <v>129</v>
      </c>
      <c r="H29" s="1" t="s">
        <v>130</v>
      </c>
      <c r="I29" s="1" t="str">
        <f>VLOOKUP(B:B,[1]גיליון1!$B:$F,5,0)</f>
        <v xml:space="preserve">רופא פנימאי </v>
      </c>
      <c r="J29" s="1"/>
    </row>
    <row r="30" spans="1:10" x14ac:dyDescent="0.2">
      <c r="A30" s="1" t="s">
        <v>8</v>
      </c>
      <c r="B30" s="1" t="str">
        <f t="shared" si="0"/>
        <v>חפר בן</v>
      </c>
      <c r="C30" s="1" t="s">
        <v>131</v>
      </c>
      <c r="D30" s="1" t="s">
        <v>132</v>
      </c>
      <c r="E30" s="7" t="s">
        <v>17</v>
      </c>
      <c r="F30" s="8" t="s">
        <v>133</v>
      </c>
      <c r="G30" s="1" t="s">
        <v>134</v>
      </c>
      <c r="H30" s="1" t="s">
        <v>73</v>
      </c>
      <c r="I30" s="1" t="s">
        <v>388</v>
      </c>
      <c r="J30" s="1"/>
    </row>
    <row r="31" spans="1:10" x14ac:dyDescent="0.2">
      <c r="A31" s="1" t="s">
        <v>8</v>
      </c>
      <c r="B31" s="1" t="str">
        <f t="shared" si="0"/>
        <v>טל רועי</v>
      </c>
      <c r="C31" s="1" t="s">
        <v>135</v>
      </c>
      <c r="D31" s="1" t="s">
        <v>136</v>
      </c>
      <c r="E31" s="1" t="s">
        <v>37</v>
      </c>
      <c r="F31" s="13" t="s">
        <v>137</v>
      </c>
      <c r="G31" s="1" t="s">
        <v>138</v>
      </c>
      <c r="H31" s="1" t="s">
        <v>139</v>
      </c>
      <c r="I31" s="1" t="str">
        <f>VLOOKUP(B:B,[1]גיליון1!$B:$F,5,0)</f>
        <v>קרדיולוגיה ילדים</v>
      </c>
      <c r="J31" s="1"/>
    </row>
    <row r="32" spans="1:10" x14ac:dyDescent="0.2">
      <c r="A32" s="1" t="s">
        <v>8</v>
      </c>
      <c r="B32" s="1" t="str">
        <f t="shared" si="0"/>
        <v>יונס אחמד</v>
      </c>
      <c r="C32" s="1" t="s">
        <v>140</v>
      </c>
      <c r="D32" s="1" t="s">
        <v>141</v>
      </c>
      <c r="E32" s="8" t="s">
        <v>17</v>
      </c>
      <c r="F32" s="1" t="s">
        <v>142</v>
      </c>
      <c r="G32" s="1" t="s">
        <v>143</v>
      </c>
      <c r="H32" s="1" t="s">
        <v>144</v>
      </c>
      <c r="I32" s="1" t="s">
        <v>419</v>
      </c>
      <c r="J32" s="1"/>
    </row>
    <row r="33" spans="1:10" ht="28.5" x14ac:dyDescent="0.2">
      <c r="A33" s="1" t="s">
        <v>8</v>
      </c>
      <c r="B33" s="1" t="str">
        <f t="shared" si="0"/>
        <v>יניר יואב</v>
      </c>
      <c r="C33" s="1" t="s">
        <v>145</v>
      </c>
      <c r="D33" s="1" t="s">
        <v>146</v>
      </c>
      <c r="E33" s="7" t="s">
        <v>37</v>
      </c>
      <c r="F33" s="8" t="s">
        <v>147</v>
      </c>
      <c r="G33" s="1" t="s">
        <v>148</v>
      </c>
      <c r="H33" s="1" t="s">
        <v>25</v>
      </c>
      <c r="I33" s="1" t="s">
        <v>355</v>
      </c>
      <c r="J33" s="1"/>
    </row>
    <row r="34" spans="1:10" ht="28.5" x14ac:dyDescent="0.2">
      <c r="A34" s="1" t="s">
        <v>8</v>
      </c>
      <c r="B34" s="1" t="str">
        <f t="shared" si="0"/>
        <v>יסלוביץ' אורי</v>
      </c>
      <c r="C34" s="1" t="s">
        <v>149</v>
      </c>
      <c r="D34" s="1" t="s">
        <v>106</v>
      </c>
      <c r="E34" s="7" t="s">
        <v>17</v>
      </c>
      <c r="F34" s="8" t="s">
        <v>150</v>
      </c>
      <c r="G34" s="1" t="s">
        <v>151</v>
      </c>
      <c r="H34" s="1" t="s">
        <v>152</v>
      </c>
      <c r="I34" s="1" t="s">
        <v>394</v>
      </c>
      <c r="J34" s="1"/>
    </row>
    <row r="35" spans="1:10" x14ac:dyDescent="0.2">
      <c r="A35" s="1" t="s">
        <v>8</v>
      </c>
      <c r="B35" s="1" t="str">
        <f t="shared" si="0"/>
        <v>יערי לי שאול</v>
      </c>
      <c r="C35" s="1" t="s">
        <v>153</v>
      </c>
      <c r="D35" s="1" t="s">
        <v>154</v>
      </c>
      <c r="E35" s="7" t="s">
        <v>17</v>
      </c>
      <c r="F35" s="8" t="s">
        <v>155</v>
      </c>
      <c r="G35" s="1" t="s">
        <v>156</v>
      </c>
      <c r="H35" s="1" t="s">
        <v>157</v>
      </c>
      <c r="I35" s="1"/>
      <c r="J35" s="1"/>
    </row>
    <row r="36" spans="1:10" ht="28.5" x14ac:dyDescent="0.2">
      <c r="A36" s="1" t="s">
        <v>53</v>
      </c>
      <c r="B36" s="1" t="str">
        <f t="shared" si="0"/>
        <v>ישראלי עומר</v>
      </c>
      <c r="C36" s="1" t="s">
        <v>158</v>
      </c>
      <c r="D36" s="1" t="s">
        <v>159</v>
      </c>
      <c r="E36" s="7" t="s">
        <v>17</v>
      </c>
      <c r="F36" s="8" t="s">
        <v>160</v>
      </c>
      <c r="G36" s="1" t="s">
        <v>161</v>
      </c>
      <c r="H36" s="1" t="s">
        <v>73</v>
      </c>
      <c r="I36" s="1" t="s">
        <v>368</v>
      </c>
      <c r="J36" s="1"/>
    </row>
    <row r="37" spans="1:10" ht="42.75" x14ac:dyDescent="0.2">
      <c r="A37" s="1" t="s">
        <v>8</v>
      </c>
      <c r="B37" s="1" t="str">
        <f t="shared" si="0"/>
        <v>כהן נתן</v>
      </c>
      <c r="C37" s="1" t="s">
        <v>162</v>
      </c>
      <c r="D37" s="1" t="s">
        <v>163</v>
      </c>
      <c r="E37" s="7" t="s">
        <v>37</v>
      </c>
      <c r="F37" s="8" t="s">
        <v>164</v>
      </c>
      <c r="G37" s="1" t="s">
        <v>165</v>
      </c>
      <c r="H37" s="1" t="s">
        <v>414</v>
      </c>
      <c r="I37" s="1" t="s">
        <v>385</v>
      </c>
      <c r="J37" s="1"/>
    </row>
    <row r="38" spans="1:10" x14ac:dyDescent="0.2">
      <c r="A38" s="1" t="s">
        <v>8</v>
      </c>
      <c r="B38" s="1" t="str">
        <f t="shared" si="0"/>
        <v>לוין נתנאל</v>
      </c>
      <c r="C38" s="1" t="s">
        <v>342</v>
      </c>
      <c r="D38" s="1" t="s">
        <v>343</v>
      </c>
      <c r="E38" s="7" t="s">
        <v>17</v>
      </c>
      <c r="F38" s="8" t="s">
        <v>344</v>
      </c>
      <c r="G38" s="1" t="s">
        <v>346</v>
      </c>
      <c r="H38" s="1" t="s">
        <v>73</v>
      </c>
      <c r="I38" s="1"/>
      <c r="J38" s="1" t="s">
        <v>345</v>
      </c>
    </row>
    <row r="39" spans="1:10" x14ac:dyDescent="0.2">
      <c r="A39" s="1" t="s">
        <v>8</v>
      </c>
      <c r="B39" s="1" t="str">
        <f t="shared" si="0"/>
        <v>לוקיאק אלחנדרו</v>
      </c>
      <c r="C39" s="1" t="s">
        <v>166</v>
      </c>
      <c r="D39" s="1" t="s">
        <v>167</v>
      </c>
      <c r="E39" s="7" t="s">
        <v>17</v>
      </c>
      <c r="F39" s="8" t="s">
        <v>168</v>
      </c>
      <c r="G39" s="1" t="s">
        <v>169</v>
      </c>
      <c r="H39" s="1" t="s">
        <v>170</v>
      </c>
      <c r="I39" s="1" t="s">
        <v>392</v>
      </c>
      <c r="J39" s="1"/>
    </row>
    <row r="40" spans="1:10" ht="28.5" x14ac:dyDescent="0.2">
      <c r="A40" s="1" t="s">
        <v>8</v>
      </c>
      <c r="B40" s="1" t="str">
        <f t="shared" si="0"/>
        <v>לי יערי</v>
      </c>
      <c r="C40" s="1" t="s">
        <v>171</v>
      </c>
      <c r="D40" s="1" t="s">
        <v>153</v>
      </c>
      <c r="E40" s="7" t="s">
        <v>17</v>
      </c>
      <c r="F40" s="7" t="s">
        <v>155</v>
      </c>
      <c r="G40" s="1" t="s">
        <v>172</v>
      </c>
      <c r="H40" s="1" t="s">
        <v>157</v>
      </c>
      <c r="I40" s="1" t="s">
        <v>387</v>
      </c>
      <c r="J40" s="1" t="s">
        <v>173</v>
      </c>
    </row>
    <row r="41" spans="1:10" x14ac:dyDescent="0.2">
      <c r="A41" s="1" t="s">
        <v>8</v>
      </c>
      <c r="B41" s="1" t="str">
        <f t="shared" si="0"/>
        <v>ליאור יותם</v>
      </c>
      <c r="C41" s="1" t="s">
        <v>174</v>
      </c>
      <c r="D41" s="1" t="s">
        <v>175</v>
      </c>
      <c r="E41" s="7" t="s">
        <v>17</v>
      </c>
      <c r="F41" s="8" t="s">
        <v>176</v>
      </c>
      <c r="G41" s="1" t="s">
        <v>177</v>
      </c>
      <c r="H41" s="1" t="s">
        <v>14</v>
      </c>
      <c r="I41" s="1" t="s">
        <v>353</v>
      </c>
      <c r="J41" s="1"/>
    </row>
    <row r="42" spans="1:10" ht="28.5" x14ac:dyDescent="0.2">
      <c r="A42" s="1" t="s">
        <v>8</v>
      </c>
      <c r="B42" s="1" t="str">
        <f t="shared" si="0"/>
        <v>ליכטנשטיין עדי</v>
      </c>
      <c r="C42" s="1" t="s">
        <v>178</v>
      </c>
      <c r="D42" s="1" t="s">
        <v>179</v>
      </c>
      <c r="E42" s="7" t="s">
        <v>180</v>
      </c>
      <c r="F42" s="8" t="s">
        <v>181</v>
      </c>
      <c r="G42" s="1" t="s">
        <v>359</v>
      </c>
      <c r="H42" s="1" t="s">
        <v>182</v>
      </c>
      <c r="I42" s="1" t="s">
        <v>360</v>
      </c>
      <c r="J42" s="1" t="s">
        <v>411</v>
      </c>
    </row>
    <row r="43" spans="1:10" x14ac:dyDescent="0.2">
      <c r="A43" s="1" t="s">
        <v>8</v>
      </c>
      <c r="B43" s="1" t="str">
        <f t="shared" si="0"/>
        <v>מולא ויסאם</v>
      </c>
      <c r="C43" s="1" t="s">
        <v>183</v>
      </c>
      <c r="D43" s="1" t="s">
        <v>184</v>
      </c>
      <c r="E43" s="7" t="s">
        <v>17</v>
      </c>
      <c r="F43" s="8" t="s">
        <v>185</v>
      </c>
      <c r="G43" s="1" t="s">
        <v>186</v>
      </c>
      <c r="H43" s="1" t="s">
        <v>20</v>
      </c>
      <c r="I43" s="1" t="s">
        <v>383</v>
      </c>
      <c r="J43" s="1"/>
    </row>
    <row r="44" spans="1:10" ht="42.75" x14ac:dyDescent="0.2">
      <c r="A44" s="1" t="s">
        <v>53</v>
      </c>
      <c r="B44" s="1" t="str">
        <f t="shared" si="0"/>
        <v>מור יוסף דוד</v>
      </c>
      <c r="C44" s="1" t="s">
        <v>400</v>
      </c>
      <c r="D44" s="1" t="s">
        <v>187</v>
      </c>
      <c r="E44" s="7" t="s">
        <v>11</v>
      </c>
      <c r="F44" s="8" t="s">
        <v>188</v>
      </c>
      <c r="G44" s="1" t="s">
        <v>189</v>
      </c>
      <c r="H44" s="1" t="s">
        <v>190</v>
      </c>
      <c r="I44" s="1" t="s">
        <v>377</v>
      </c>
      <c r="J44" s="1" t="s">
        <v>378</v>
      </c>
    </row>
    <row r="45" spans="1:10" ht="28.5" x14ac:dyDescent="0.2">
      <c r="A45" s="1" t="s">
        <v>53</v>
      </c>
      <c r="B45" s="1" t="str">
        <f t="shared" si="0"/>
        <v>מזרחי מתי</v>
      </c>
      <c r="C45" s="1" t="s">
        <v>191</v>
      </c>
      <c r="D45" s="1" t="s">
        <v>192</v>
      </c>
      <c r="E45" s="7" t="s">
        <v>17</v>
      </c>
      <c r="F45" s="8" t="s">
        <v>193</v>
      </c>
      <c r="G45" s="1" t="s">
        <v>194</v>
      </c>
      <c r="H45" s="1" t="s">
        <v>195</v>
      </c>
      <c r="I45" s="1" t="s">
        <v>374</v>
      </c>
      <c r="J45" s="1"/>
    </row>
    <row r="46" spans="1:10" ht="28.5" x14ac:dyDescent="0.2">
      <c r="A46" s="1" t="s">
        <v>8</v>
      </c>
      <c r="B46" s="1" t="str">
        <f t="shared" si="0"/>
        <v>מחאג'נה חוסיין</v>
      </c>
      <c r="C46" s="1" t="s">
        <v>196</v>
      </c>
      <c r="D46" s="1" t="s">
        <v>197</v>
      </c>
      <c r="E46" s="7" t="s">
        <v>17</v>
      </c>
      <c r="F46" s="8" t="s">
        <v>198</v>
      </c>
      <c r="G46" s="1" t="s">
        <v>199</v>
      </c>
      <c r="H46" s="1" t="s">
        <v>200</v>
      </c>
      <c r="I46" s="1" t="s">
        <v>397</v>
      </c>
      <c r="J46" s="1"/>
    </row>
    <row r="47" spans="1:10" ht="42.75" x14ac:dyDescent="0.2">
      <c r="A47" s="1" t="s">
        <v>8</v>
      </c>
      <c r="B47" s="1" t="str">
        <f t="shared" si="0"/>
        <v>מצליח ינון</v>
      </c>
      <c r="C47" s="1" t="s">
        <v>348</v>
      </c>
      <c r="D47" s="1" t="s">
        <v>349</v>
      </c>
      <c r="E47" s="1" t="s">
        <v>37</v>
      </c>
      <c r="F47" s="1" t="s">
        <v>350</v>
      </c>
      <c r="G47" s="1" t="s">
        <v>352</v>
      </c>
      <c r="H47" s="1" t="s">
        <v>351</v>
      </c>
      <c r="I47" s="1" t="s">
        <v>376</v>
      </c>
      <c r="J47" s="1"/>
    </row>
    <row r="48" spans="1:10" x14ac:dyDescent="0.2">
      <c r="A48" s="1" t="s">
        <v>8</v>
      </c>
      <c r="B48" s="1" t="str">
        <f t="shared" si="0"/>
        <v>נוימן יורם</v>
      </c>
      <c r="C48" s="1" t="s">
        <v>201</v>
      </c>
      <c r="D48" s="1" t="s">
        <v>202</v>
      </c>
      <c r="E48" s="7" t="s">
        <v>17</v>
      </c>
      <c r="F48" s="8" t="s">
        <v>203</v>
      </c>
      <c r="G48" s="1" t="s">
        <v>204</v>
      </c>
      <c r="H48" s="1" t="s">
        <v>157</v>
      </c>
      <c r="I48" s="1" t="str">
        <f>VLOOKUP(B:B,[1]גיליון1!$B:$F,5,0)</f>
        <v>קרדיולוגיה</v>
      </c>
      <c r="J48" s="1"/>
    </row>
    <row r="49" spans="1:10" x14ac:dyDescent="0.2">
      <c r="A49" s="1" t="s">
        <v>415</v>
      </c>
      <c r="B49" s="1" t="str">
        <f t="shared" si="0"/>
        <v>נמט דן</v>
      </c>
      <c r="C49" s="1" t="s">
        <v>205</v>
      </c>
      <c r="D49" s="1" t="s">
        <v>206</v>
      </c>
      <c r="E49" s="1" t="s">
        <v>17</v>
      </c>
      <c r="F49" s="1" t="s">
        <v>207</v>
      </c>
      <c r="G49" s="1" t="s">
        <v>208</v>
      </c>
      <c r="H49" s="1" t="s">
        <v>52</v>
      </c>
      <c r="I49" s="1" t="str">
        <f>VLOOKUP(B:B,[1]גיליון1!$B:$F,5,0)</f>
        <v>ילדים</v>
      </c>
      <c r="J49" s="1" t="s">
        <v>209</v>
      </c>
    </row>
    <row r="50" spans="1:10" x14ac:dyDescent="0.2">
      <c r="A50" s="1" t="s">
        <v>8</v>
      </c>
      <c r="B50" s="1" t="str">
        <f t="shared" si="0"/>
        <v>נמסטניקוב מיכאל</v>
      </c>
      <c r="C50" s="1" t="s">
        <v>210</v>
      </c>
      <c r="D50" s="1" t="s">
        <v>211</v>
      </c>
      <c r="E50" s="1" t="s">
        <v>17</v>
      </c>
      <c r="F50" s="8" t="s">
        <v>212</v>
      </c>
      <c r="G50" s="1" t="s">
        <v>213</v>
      </c>
      <c r="H50" s="1" t="s">
        <v>214</v>
      </c>
      <c r="I50" s="1" t="s">
        <v>419</v>
      </c>
      <c r="J50" s="1"/>
    </row>
    <row r="51" spans="1:10" x14ac:dyDescent="0.2">
      <c r="A51" s="1" t="s">
        <v>8</v>
      </c>
      <c r="B51" s="1" t="str">
        <f t="shared" si="0"/>
        <v>סגל אורטל</v>
      </c>
      <c r="C51" s="1" t="s">
        <v>215</v>
      </c>
      <c r="D51" s="1" t="s">
        <v>216</v>
      </c>
      <c r="E51" s="1" t="s">
        <v>17</v>
      </c>
      <c r="F51" s="8" t="s">
        <v>217</v>
      </c>
      <c r="G51" s="1" t="s">
        <v>218</v>
      </c>
      <c r="H51" s="1" t="s">
        <v>157</v>
      </c>
      <c r="I51" s="1" t="s">
        <v>17</v>
      </c>
      <c r="J51" s="1"/>
    </row>
    <row r="52" spans="1:10" x14ac:dyDescent="0.2">
      <c r="A52" s="1" t="s">
        <v>8</v>
      </c>
      <c r="B52" s="1" t="str">
        <f t="shared" si="0"/>
        <v>סיבירסקי דוד</v>
      </c>
      <c r="C52" s="1" t="s">
        <v>219</v>
      </c>
      <c r="D52" s="1" t="s">
        <v>187</v>
      </c>
      <c r="E52" s="7" t="s">
        <v>17</v>
      </c>
      <c r="F52" s="8" t="s">
        <v>220</v>
      </c>
      <c r="G52" s="1" t="s">
        <v>221</v>
      </c>
      <c r="H52" s="1" t="s">
        <v>222</v>
      </c>
      <c r="I52" s="1"/>
      <c r="J52" s="1"/>
    </row>
    <row r="53" spans="1:10" ht="28.5" x14ac:dyDescent="0.2">
      <c r="A53" s="1" t="s">
        <v>8</v>
      </c>
      <c r="B53" s="1" t="str">
        <f t="shared" si="0"/>
        <v>עבו אהרן - רוני</v>
      </c>
      <c r="C53" s="1" t="s">
        <v>223</v>
      </c>
      <c r="D53" s="1" t="s">
        <v>224</v>
      </c>
      <c r="E53" s="7" t="s">
        <v>17</v>
      </c>
      <c r="F53" s="8" t="s">
        <v>225</v>
      </c>
      <c r="G53" s="1" t="s">
        <v>226</v>
      </c>
      <c r="H53" s="1" t="s">
        <v>227</v>
      </c>
      <c r="I53" s="1" t="s">
        <v>381</v>
      </c>
      <c r="J53" s="1"/>
    </row>
    <row r="54" spans="1:10" x14ac:dyDescent="0.2">
      <c r="A54" s="1" t="s">
        <v>8</v>
      </c>
      <c r="B54" s="1" t="str">
        <f t="shared" si="0"/>
        <v>פוייטש בריאן</v>
      </c>
      <c r="C54" s="1" t="s">
        <v>228</v>
      </c>
      <c r="D54" s="1" t="s">
        <v>229</v>
      </c>
      <c r="E54" s="7" t="s">
        <v>17</v>
      </c>
      <c r="F54" s="8" t="s">
        <v>230</v>
      </c>
      <c r="G54" s="1" t="s">
        <v>231</v>
      </c>
      <c r="H54" s="1" t="s">
        <v>232</v>
      </c>
      <c r="I54" s="1" t="s">
        <v>419</v>
      </c>
      <c r="J54" s="1" t="s">
        <v>233</v>
      </c>
    </row>
    <row r="55" spans="1:10" x14ac:dyDescent="0.2">
      <c r="A55" s="1" t="s">
        <v>8</v>
      </c>
      <c r="B55" s="1" t="str">
        <f t="shared" si="0"/>
        <v>פולק ניר</v>
      </c>
      <c r="C55" s="1" t="s">
        <v>234</v>
      </c>
      <c r="D55" s="1" t="s">
        <v>235</v>
      </c>
      <c r="E55" s="7" t="s">
        <v>37</v>
      </c>
      <c r="F55" s="8" t="s">
        <v>236</v>
      </c>
      <c r="G55" s="1" t="s">
        <v>237</v>
      </c>
      <c r="H55" s="1" t="s">
        <v>238</v>
      </c>
      <c r="I55" s="1" t="s">
        <v>419</v>
      </c>
      <c r="J55" s="1"/>
    </row>
    <row r="56" spans="1:10" x14ac:dyDescent="0.2">
      <c r="A56" s="1" t="s">
        <v>8</v>
      </c>
      <c r="B56" s="1" t="str">
        <f t="shared" si="0"/>
        <v>פוקס אלכסנדר</v>
      </c>
      <c r="C56" s="1" t="s">
        <v>239</v>
      </c>
      <c r="D56" s="1" t="s">
        <v>240</v>
      </c>
      <c r="E56" s="7" t="s">
        <v>17</v>
      </c>
      <c r="F56" s="8" t="s">
        <v>241</v>
      </c>
      <c r="G56" s="1" t="s">
        <v>242</v>
      </c>
      <c r="H56" s="1" t="s">
        <v>25</v>
      </c>
      <c r="I56" s="1" t="s">
        <v>419</v>
      </c>
      <c r="J56" s="1"/>
    </row>
    <row r="57" spans="1:10" x14ac:dyDescent="0.2">
      <c r="A57" s="1" t="s">
        <v>8</v>
      </c>
      <c r="B57" s="1" t="str">
        <f t="shared" si="0"/>
        <v>פישר ניל</v>
      </c>
      <c r="C57" s="1" t="s">
        <v>243</v>
      </c>
      <c r="D57" s="1" t="s">
        <v>244</v>
      </c>
      <c r="E57" s="7" t="s">
        <v>17</v>
      </c>
      <c r="F57" s="8" t="s">
        <v>245</v>
      </c>
      <c r="G57" s="1" t="s">
        <v>246</v>
      </c>
      <c r="H57" s="1" t="s">
        <v>157</v>
      </c>
      <c r="I57" s="1" t="s">
        <v>421</v>
      </c>
      <c r="J57" s="1"/>
    </row>
    <row r="58" spans="1:10" ht="42.75" x14ac:dyDescent="0.2">
      <c r="A58" s="1" t="s">
        <v>34</v>
      </c>
      <c r="B58" s="1" t="str">
        <f t="shared" si="0"/>
        <v>פלד ניר</v>
      </c>
      <c r="C58" s="1" t="s">
        <v>247</v>
      </c>
      <c r="D58" s="1" t="s">
        <v>235</v>
      </c>
      <c r="E58" s="7" t="s">
        <v>17</v>
      </c>
      <c r="F58" s="8" t="s">
        <v>248</v>
      </c>
      <c r="G58" s="1" t="s">
        <v>249</v>
      </c>
      <c r="H58" s="1" t="s">
        <v>373</v>
      </c>
      <c r="I58" s="1" t="s">
        <v>372</v>
      </c>
      <c r="J58" s="1" t="s">
        <v>371</v>
      </c>
    </row>
    <row r="59" spans="1:10" ht="28.5" x14ac:dyDescent="0.2">
      <c r="A59" s="1" t="s">
        <v>8</v>
      </c>
      <c r="B59" s="1" t="str">
        <f t="shared" si="0"/>
        <v>פרחי יוסף</v>
      </c>
      <c r="C59" s="1" t="s">
        <v>250</v>
      </c>
      <c r="D59" s="1" t="s">
        <v>251</v>
      </c>
      <c r="E59" s="7" t="s">
        <v>17</v>
      </c>
      <c r="F59" s="8" t="s">
        <v>252</v>
      </c>
      <c r="G59" s="1" t="s">
        <v>253</v>
      </c>
      <c r="H59" s="1" t="s">
        <v>370</v>
      </c>
      <c r="I59" s="1" t="s">
        <v>369</v>
      </c>
      <c r="J59" s="1"/>
    </row>
    <row r="60" spans="1:10" ht="25.5" x14ac:dyDescent="0.2">
      <c r="A60" s="7" t="s">
        <v>8</v>
      </c>
      <c r="B60" s="1" t="str">
        <f t="shared" si="0"/>
        <v xml:space="preserve">פריץ, ספיבק, דורנוב </v>
      </c>
      <c r="C60" s="14" t="s">
        <v>254</v>
      </c>
      <c r="D60" s="7"/>
      <c r="E60" s="7" t="s">
        <v>17</v>
      </c>
      <c r="F60" s="7"/>
      <c r="G60" s="1" t="s">
        <v>340</v>
      </c>
      <c r="H60" s="12" t="s">
        <v>255</v>
      </c>
      <c r="I60" s="1"/>
      <c r="J60" s="12" t="s">
        <v>341</v>
      </c>
    </row>
    <row r="61" spans="1:10" ht="28.5" x14ac:dyDescent="0.2">
      <c r="A61" s="1" t="s">
        <v>34</v>
      </c>
      <c r="B61" s="1" t="str">
        <f t="shared" si="0"/>
        <v>פרנקל שחר</v>
      </c>
      <c r="C61" s="1" t="s">
        <v>256</v>
      </c>
      <c r="D61" s="1" t="s">
        <v>257</v>
      </c>
      <c r="E61" s="7" t="s">
        <v>17</v>
      </c>
      <c r="F61" s="8" t="s">
        <v>258</v>
      </c>
      <c r="G61" s="1" t="s">
        <v>338</v>
      </c>
      <c r="H61" s="1" t="s">
        <v>259</v>
      </c>
      <c r="I61" s="1" t="s">
        <v>391</v>
      </c>
      <c r="J61" s="2" t="s">
        <v>337</v>
      </c>
    </row>
    <row r="62" spans="1:10" ht="57" x14ac:dyDescent="0.2">
      <c r="A62" s="1" t="s">
        <v>8</v>
      </c>
      <c r="B62" s="1" t="str">
        <f t="shared" si="0"/>
        <v>צינמון אודי</v>
      </c>
      <c r="C62" s="1" t="s">
        <v>260</v>
      </c>
      <c r="D62" s="1" t="s">
        <v>261</v>
      </c>
      <c r="E62" s="1" t="s">
        <v>11</v>
      </c>
      <c r="F62" s="1" t="s">
        <v>262</v>
      </c>
      <c r="G62" s="1" t="s">
        <v>263</v>
      </c>
      <c r="H62" s="1" t="s">
        <v>264</v>
      </c>
      <c r="I62" s="1" t="s">
        <v>382</v>
      </c>
      <c r="J62" s="1" t="s">
        <v>265</v>
      </c>
    </row>
    <row r="63" spans="1:10" x14ac:dyDescent="0.2">
      <c r="A63" s="1" t="s">
        <v>8</v>
      </c>
      <c r="B63" s="1" t="str">
        <f t="shared" si="0"/>
        <v>צמח שרון</v>
      </c>
      <c r="C63" s="1" t="s">
        <v>266</v>
      </c>
      <c r="D63" s="1" t="s">
        <v>267</v>
      </c>
      <c r="E63" s="7" t="s">
        <v>17</v>
      </c>
      <c r="F63" s="8" t="s">
        <v>268</v>
      </c>
      <c r="G63" s="1" t="s">
        <v>269</v>
      </c>
      <c r="H63" s="1" t="s">
        <v>25</v>
      </c>
      <c r="I63" s="1" t="s">
        <v>358</v>
      </c>
      <c r="J63" s="7"/>
    </row>
    <row r="64" spans="1:10" x14ac:dyDescent="0.2">
      <c r="A64" s="1" t="s">
        <v>8</v>
      </c>
      <c r="B64" s="1" t="str">
        <f t="shared" si="0"/>
        <v>קונסטנטיני נעמה</v>
      </c>
      <c r="C64" s="1" t="s">
        <v>270</v>
      </c>
      <c r="D64" s="1" t="s">
        <v>271</v>
      </c>
      <c r="E64" s="1" t="s">
        <v>180</v>
      </c>
      <c r="F64" s="1" t="s">
        <v>272</v>
      </c>
      <c r="G64" s="1" t="s">
        <v>273</v>
      </c>
      <c r="H64" s="1" t="s">
        <v>274</v>
      </c>
      <c r="I64" s="1" t="s">
        <v>423</v>
      </c>
      <c r="J64" s="1"/>
    </row>
    <row r="65" spans="1:10" x14ac:dyDescent="0.2">
      <c r="A65" s="1" t="s">
        <v>8</v>
      </c>
      <c r="B65" s="1" t="str">
        <f t="shared" ref="B65:B76" si="1">C65&amp;" "&amp;D65</f>
        <v>קורולצ'וק רודד</v>
      </c>
      <c r="C65" s="7" t="s">
        <v>275</v>
      </c>
      <c r="D65" s="7" t="s">
        <v>276</v>
      </c>
      <c r="E65" s="7" t="s">
        <v>17</v>
      </c>
      <c r="F65" s="1" t="s">
        <v>277</v>
      </c>
      <c r="G65" s="1" t="s">
        <v>278</v>
      </c>
      <c r="H65" s="1" t="s">
        <v>25</v>
      </c>
      <c r="I65" s="1"/>
      <c r="J65" s="1"/>
    </row>
    <row r="66" spans="1:10" x14ac:dyDescent="0.2">
      <c r="A66" s="1" t="s">
        <v>8</v>
      </c>
      <c r="B66" s="1" t="str">
        <f t="shared" si="1"/>
        <v>קיסרי יובל</v>
      </c>
      <c r="C66" s="1" t="s">
        <v>279</v>
      </c>
      <c r="D66" s="1" t="s">
        <v>280</v>
      </c>
      <c r="E66" s="7" t="s">
        <v>17</v>
      </c>
      <c r="F66" s="8" t="s">
        <v>281</v>
      </c>
      <c r="G66" s="1" t="s">
        <v>282</v>
      </c>
      <c r="H66" s="1" t="s">
        <v>58</v>
      </c>
      <c r="I66" s="1" t="s">
        <v>419</v>
      </c>
      <c r="J66" s="1"/>
    </row>
    <row r="67" spans="1:10" ht="28.5" x14ac:dyDescent="0.2">
      <c r="A67" s="1" t="s">
        <v>8</v>
      </c>
      <c r="B67" s="1" t="str">
        <f t="shared" si="1"/>
        <v>קפוסטיאנסקי איליה</v>
      </c>
      <c r="C67" s="1" t="s">
        <v>401</v>
      </c>
      <c r="D67" s="1" t="s">
        <v>283</v>
      </c>
      <c r="E67" s="1" t="s">
        <v>17</v>
      </c>
      <c r="F67" s="8" t="s">
        <v>284</v>
      </c>
      <c r="G67" s="1" t="s">
        <v>285</v>
      </c>
      <c r="H67" s="1" t="s">
        <v>286</v>
      </c>
      <c r="I67" s="1" t="s">
        <v>422</v>
      </c>
      <c r="J67" s="1" t="s">
        <v>412</v>
      </c>
    </row>
    <row r="68" spans="1:10" ht="28.5" x14ac:dyDescent="0.2">
      <c r="A68" s="1" t="s">
        <v>8</v>
      </c>
      <c r="B68" s="1" t="str">
        <f t="shared" si="1"/>
        <v>קציר יאיר</v>
      </c>
      <c r="C68" s="1" t="s">
        <v>287</v>
      </c>
      <c r="D68" s="1" t="s">
        <v>60</v>
      </c>
      <c r="E68" s="7" t="s">
        <v>11</v>
      </c>
      <c r="F68" s="8" t="s">
        <v>288</v>
      </c>
      <c r="G68" s="1" t="s">
        <v>289</v>
      </c>
      <c r="H68" s="1" t="s">
        <v>290</v>
      </c>
      <c r="I68" s="1" t="s">
        <v>363</v>
      </c>
      <c r="J68" s="1" t="s">
        <v>364</v>
      </c>
    </row>
    <row r="69" spans="1:10" x14ac:dyDescent="0.2">
      <c r="A69" s="1" t="s">
        <v>8</v>
      </c>
      <c r="B69" s="1" t="str">
        <f t="shared" si="1"/>
        <v>קרופסקי מאיר</v>
      </c>
      <c r="C69" s="1" t="s">
        <v>291</v>
      </c>
      <c r="D69" s="1" t="s">
        <v>292</v>
      </c>
      <c r="E69" s="7" t="s">
        <v>11</v>
      </c>
      <c r="F69" s="15" t="s">
        <v>293</v>
      </c>
      <c r="G69" s="1" t="s">
        <v>294</v>
      </c>
      <c r="H69" s="1" t="s">
        <v>73</v>
      </c>
      <c r="I69" s="1" t="s">
        <v>424</v>
      </c>
      <c r="J69" s="1" t="s">
        <v>365</v>
      </c>
    </row>
    <row r="70" spans="1:10" ht="28.5" x14ac:dyDescent="0.2">
      <c r="A70" s="1" t="s">
        <v>8</v>
      </c>
      <c r="B70" s="1" t="str">
        <f t="shared" si="1"/>
        <v>רוזן אלי</v>
      </c>
      <c r="C70" s="1" t="s">
        <v>295</v>
      </c>
      <c r="D70" s="1" t="s">
        <v>296</v>
      </c>
      <c r="E70" s="7" t="s">
        <v>17</v>
      </c>
      <c r="F70" s="8" t="s">
        <v>297</v>
      </c>
      <c r="G70" s="1" t="s">
        <v>298</v>
      </c>
      <c r="H70" s="1" t="s">
        <v>299</v>
      </c>
      <c r="I70" s="1" t="str">
        <f>VLOOKUP(B:B,[1]גיליון1!$B:$F,5,0)</f>
        <v>רפואת צלילה ועיניים</v>
      </c>
      <c r="J70" s="1" t="s">
        <v>413</v>
      </c>
    </row>
    <row r="71" spans="1:10" ht="28.5" x14ac:dyDescent="0.2">
      <c r="A71" s="1" t="s">
        <v>8</v>
      </c>
      <c r="B71" s="1" t="str">
        <f t="shared" si="1"/>
        <v>רוזנבלט עמיר</v>
      </c>
      <c r="C71" s="1" t="s">
        <v>300</v>
      </c>
      <c r="D71" s="1" t="s">
        <v>301</v>
      </c>
      <c r="E71" s="1" t="s">
        <v>17</v>
      </c>
      <c r="F71" s="1" t="s">
        <v>302</v>
      </c>
      <c r="G71" s="1" t="s">
        <v>303</v>
      </c>
      <c r="H71" s="1" t="s">
        <v>339</v>
      </c>
      <c r="I71" s="1" t="s">
        <v>304</v>
      </c>
      <c r="J71" s="1"/>
    </row>
    <row r="72" spans="1:10" x14ac:dyDescent="0.2">
      <c r="A72" s="1" t="s">
        <v>8</v>
      </c>
      <c r="B72" s="1" t="str">
        <f t="shared" si="1"/>
        <v>ריטבלט מור</v>
      </c>
      <c r="C72" s="1" t="s">
        <v>305</v>
      </c>
      <c r="D72" s="1" t="s">
        <v>306</v>
      </c>
      <c r="E72" s="7" t="s">
        <v>17</v>
      </c>
      <c r="F72" s="8" t="s">
        <v>307</v>
      </c>
      <c r="G72" s="1" t="s">
        <v>308</v>
      </c>
      <c r="H72" s="1" t="s">
        <v>309</v>
      </c>
      <c r="I72" s="1" t="s">
        <v>354</v>
      </c>
      <c r="J72" s="1" t="s">
        <v>310</v>
      </c>
    </row>
    <row r="73" spans="1:10" x14ac:dyDescent="0.2">
      <c r="A73" s="1" t="s">
        <v>8</v>
      </c>
      <c r="B73" s="1" t="str">
        <f t="shared" si="1"/>
        <v>שהרבני עזרא</v>
      </c>
      <c r="C73" s="1" t="s">
        <v>311</v>
      </c>
      <c r="D73" s="1" t="s">
        <v>312</v>
      </c>
      <c r="E73" s="8" t="s">
        <v>17</v>
      </c>
      <c r="F73" s="8" t="s">
        <v>313</v>
      </c>
      <c r="G73" s="1" t="s">
        <v>314</v>
      </c>
      <c r="H73" s="1" t="s">
        <v>315</v>
      </c>
      <c r="I73" s="1" t="s">
        <v>419</v>
      </c>
      <c r="J73" s="1"/>
    </row>
    <row r="74" spans="1:10" x14ac:dyDescent="0.2">
      <c r="A74" s="1" t="s">
        <v>8</v>
      </c>
      <c r="B74" s="1" t="str">
        <f t="shared" si="1"/>
        <v>שומרון הילה</v>
      </c>
      <c r="C74" s="1" t="s">
        <v>316</v>
      </c>
      <c r="D74" s="1" t="s">
        <v>317</v>
      </c>
      <c r="E74" s="1" t="s">
        <v>180</v>
      </c>
      <c r="F74" s="1" t="s">
        <v>318</v>
      </c>
      <c r="G74" s="1" t="s">
        <v>319</v>
      </c>
      <c r="H74" s="1" t="s">
        <v>320</v>
      </c>
      <c r="I74" s="1" t="s">
        <v>396</v>
      </c>
      <c r="J74" s="1"/>
    </row>
    <row r="75" spans="1:10" x14ac:dyDescent="0.2">
      <c r="A75" s="1" t="s">
        <v>8</v>
      </c>
      <c r="B75" s="1" t="str">
        <f t="shared" si="1"/>
        <v>שכטר אריק</v>
      </c>
      <c r="C75" s="1" t="s">
        <v>321</v>
      </c>
      <c r="D75" s="1" t="s">
        <v>322</v>
      </c>
      <c r="E75" s="7" t="s">
        <v>17</v>
      </c>
      <c r="F75" s="8" t="s">
        <v>323</v>
      </c>
      <c r="G75" s="1" t="s">
        <v>324</v>
      </c>
      <c r="H75" s="1" t="s">
        <v>25</v>
      </c>
      <c r="I75" s="1" t="s">
        <v>361</v>
      </c>
      <c r="J75" s="1"/>
    </row>
    <row r="76" spans="1:10" ht="28.5" x14ac:dyDescent="0.2">
      <c r="A76" s="1" t="s">
        <v>8</v>
      </c>
      <c r="B76" s="1" t="str">
        <f t="shared" si="1"/>
        <v>שפירא שחר</v>
      </c>
      <c r="C76" s="1" t="s">
        <v>325</v>
      </c>
      <c r="D76" s="1" t="s">
        <v>257</v>
      </c>
      <c r="E76" s="7" t="s">
        <v>17</v>
      </c>
      <c r="F76" s="8" t="s">
        <v>326</v>
      </c>
      <c r="G76" s="1" t="s">
        <v>327</v>
      </c>
      <c r="H76" s="1" t="s">
        <v>328</v>
      </c>
      <c r="I76" s="1" t="s">
        <v>390</v>
      </c>
      <c r="J76" s="1"/>
    </row>
    <row r="77" spans="1:10" x14ac:dyDescent="0.2">
      <c r="A77" s="1"/>
      <c r="B77" s="1"/>
      <c r="C77" s="1"/>
      <c r="D77" s="1"/>
      <c r="E77" s="7"/>
      <c r="F77" s="8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7"/>
      <c r="F78" s="8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7"/>
      <c r="F79" s="8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7"/>
      <c r="F80" s="8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7"/>
      <c r="F81" s="8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7"/>
      <c r="F82" s="8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7"/>
      <c r="F83" s="8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7"/>
      <c r="F84" s="8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7"/>
      <c r="F85" s="8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7"/>
      <c r="F86" s="8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7"/>
      <c r="F87" s="8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7"/>
      <c r="F88" s="8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7"/>
      <c r="F89" s="8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7"/>
      <c r="F90" s="8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7"/>
      <c r="F91" s="8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7"/>
      <c r="F92" s="8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7"/>
      <c r="F93" s="8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7"/>
      <c r="F94" s="8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7"/>
      <c r="F95" s="8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7"/>
      <c r="F96" s="8"/>
      <c r="G96" s="1"/>
      <c r="H96" s="1"/>
      <c r="I96" s="1"/>
      <c r="J96" s="1"/>
    </row>
  </sheetData>
  <hyperlinks>
    <hyperlink ref="F2" r:id="rId1" display="mailto:Dahereg@gmail.com" xr:uid="{D257E5F5-663E-4525-AFD7-82A40F584E8B}"/>
    <hyperlink ref="F4" r:id="rId2" xr:uid="{873EFC4B-EFA8-448D-BF25-5D653BE7BF4A}"/>
    <hyperlink ref="F3" r:id="rId3" display="mailto:iostfeld@hotmail.com" xr:uid="{3460585D-655E-435F-AA0C-21E5BF46A08B}"/>
    <hyperlink ref="F5" r:id="rId4" xr:uid="{E71C062A-7F97-4090-97B1-57E14A97D8AF}"/>
    <hyperlink ref="G5" r:id="rId5" display="tel:086337517" xr:uid="{7FD22205-E23C-4276-AF91-79A36A6A44E2}"/>
    <hyperlink ref="F7" r:id="rId6" display="mailto:Keren1@inter.net.il" xr:uid="{CE7F9305-3C9A-4A0B-AEE1-3BD7DDF143CF}"/>
    <hyperlink ref="F8" r:id="rId7" xr:uid="{3C7DF666-6074-4EDC-A85A-0CAC7CDCC622}"/>
    <hyperlink ref="F9" r:id="rId8" display="mailto:rarnon306@gmail.com" xr:uid="{3055DB69-E414-4A39-B4A9-CB5EB9FC3CA8}"/>
    <hyperlink ref="F11" r:id="rId9" xr:uid="{623C957F-2B76-4278-8616-78712298B0D0}"/>
    <hyperlink ref="F12" r:id="rId10" display="mailto:ronen.n.bar@gmail.com" xr:uid="{E2B73697-05B9-486B-B1F3-FEFAAA0F971C}"/>
    <hyperlink ref="F13" r:id="rId11" display="mailto:yair@barakmedical.com" xr:uid="{7683F581-E3C8-4CA5-B040-D6A69E58C9CF}"/>
    <hyperlink ref="F14" r:id="rId12" xr:uid="{3066244D-9BC8-49C6-ABFA-C47E7B1E46D1}"/>
    <hyperlink ref="F16" r:id="rId13" display="mailto:ygilony@gmail.com" xr:uid="{163FA905-3F95-497D-9859-34E0900DE450}"/>
    <hyperlink ref="F18" r:id="rId14" xr:uid="{D516FAF8-04B9-4287-B8F3-D3B9295E8667}"/>
    <hyperlink ref="F19" r:id="rId15" xr:uid="{34A69827-493D-4674-BF7C-2B71A0B3DE15}"/>
    <hyperlink ref="F6" r:id="rId16" display="http://gmail.com/" xr:uid="{38721593-7218-46CE-B3F8-38ACE5B6FC19}"/>
    <hyperlink ref="F20" r:id="rId17" display="mailto:amir.had@gmail.com" xr:uid="{CB545FF2-2BB8-44E4-BD5B-A0E351A2411B}"/>
    <hyperlink ref="F28" r:id="rId18" display="mailto:ramsack@walla.com" xr:uid="{87919491-4EBD-41B9-860B-A7A5454F8CCA}"/>
    <hyperlink ref="F25" r:id="rId19" display="mailto:drgalweiss@gmail.com" xr:uid="{1B18F8A8-2ACE-49C9-A7C3-9F8D224D2121}"/>
    <hyperlink ref="F24" r:id="rId20" display="mailto:Divingdoc1@gmail.com" xr:uid="{E3E23AA9-BDF0-46FE-93C1-A7ACF085D221}"/>
    <hyperlink ref="F30" r:id="rId21" xr:uid="{B4FFEF05-3989-48D9-94E5-FF582816DF30}"/>
    <hyperlink ref="F27" r:id="rId22" xr:uid="{B32F27AE-E7B9-4A3C-A8AC-F978E9B62872}"/>
    <hyperlink ref="F26" r:id="rId23" xr:uid="{6757064D-1897-40D6-ABDC-3EE424A70450}"/>
    <hyperlink ref="F29" r:id="rId24" xr:uid="{DC9B6494-013D-4E26-BFE3-9BFFA23B7A39}"/>
    <hyperlink ref="F31" r:id="rId25" xr:uid="{69C7F7ED-0365-40A7-A686-E8142CA58BD3}"/>
    <hyperlink ref="F22" r:id="rId26" xr:uid="{A76612C6-4DAC-4FE0-A090-CDC6B3C64B06}"/>
    <hyperlink ref="F33" r:id="rId27" display="mailto:yoav.yanir@gmail.com" xr:uid="{3C6490DD-2E04-41B4-BFD7-EC321754EDE1}"/>
    <hyperlink ref="F36" r:id="rId28" display="mailto:dromerisraeli@gmail.com" xr:uid="{0740C809-AFD8-4D56-8672-C72C37B51A19}"/>
    <hyperlink ref="F35" r:id="rId29" display="mailto:drleeyaariclinic@gmail.com" xr:uid="{5AFC56DF-A2E9-4C6B-B278-54DFDDDC8118}"/>
    <hyperlink ref="F34" r:id="rId30" xr:uid="{DF2B76D7-4B3E-4C26-AAAD-BF91BB8B6C9C}"/>
    <hyperlink ref="F37" r:id="rId31" display="mailto:natush1945@gmail.com" xr:uid="{B76EE26F-6D1F-4CFE-827D-489AA24E80BC}"/>
    <hyperlink ref="F39" r:id="rId32" display="mailto:alejandro.lokiec@gmail.com" xr:uid="{A3703195-0122-40CD-9196-655A476A4788}"/>
    <hyperlink ref="F42" r:id="rId33" display="mailto:Dr.Lichtenstein.dive@gmail.com" xr:uid="{B4243615-58F9-4845-B4B4-C05FFC598091}"/>
    <hyperlink ref="F41" r:id="rId34" display="mailto:yotam.lior1@gmail.com" xr:uid="{94DE7E31-A859-4F7D-87F5-36C3FFE46F95}"/>
    <hyperlink ref="F40" r:id="rId35" xr:uid="{3FF0D7E8-293E-4209-B969-1CB351C3B30B}"/>
    <hyperlink ref="F43" r:id="rId36" xr:uid="{D047D380-A13B-46F9-B12B-8E0A2A635204}"/>
    <hyperlink ref="F44" r:id="rId37" display="mailto:dr.moryosef@gmail.com" xr:uid="{0678D942-2373-47AF-9C31-EA529FE6B9CE}"/>
    <hyperlink ref="F45" r:id="rId38" display="mailto:mattimizrachi@gmail.com" xr:uid="{C4E70E9A-F5B2-4282-83F9-149122BA6724}"/>
    <hyperlink ref="F46" r:id="rId39" display="mailto:Hmahajna@gmail.com" xr:uid="{DAC95880-320C-400C-BD2A-0F3BC485745C}"/>
    <hyperlink ref="F48" r:id="rId40" xr:uid="{2659A8F5-2363-402A-A955-66F9892430FE}"/>
    <hyperlink ref="F52" r:id="rId41" xr:uid="{372F0B79-BE35-4E69-96DF-361B7417F2C0}"/>
    <hyperlink ref="F50" r:id="rId42" xr:uid="{8AD7CB98-856F-4B26-84DB-E08E3E920ABA}"/>
    <hyperlink ref="F49" r:id="rId43" display="mailto:dnemet@gmail.com" xr:uid="{665DF91E-C0F9-4302-A4DA-EF1498FA6559}"/>
    <hyperlink ref="F55" r:id="rId44" display="mailto:nirpolak2@gmail.com" xr:uid="{6949F1BC-15A4-46E4-9521-D5965FD5A3A8}"/>
    <hyperlink ref="F54" r:id="rId45" xr:uid="{06EAA50E-FA0C-44B8-BBDD-952DB542E02C}"/>
    <hyperlink ref="F59" r:id="rId46" display="mailto:yossifarchi@gmail.com" xr:uid="{BD00B066-74DF-4097-9712-0EC230231888}"/>
    <hyperlink ref="F58" r:id="rId47" xr:uid="{4F164B29-3CEE-424E-BA7B-20D03AD8E593}"/>
    <hyperlink ref="F57" r:id="rId48" xr:uid="{9D92093D-886F-4E4A-B064-55F434334EDD}"/>
    <hyperlink ref="F61" r:id="rId49" xr:uid="{557EC003-6279-4437-A6E9-4B409E4965B8}"/>
    <hyperlink ref="F66" r:id="rId50" xr:uid="{53E40094-4929-446F-B28E-BE567C5DED5B}"/>
    <hyperlink ref="F63" r:id="rId51" xr:uid="{BB114FEC-6122-4757-B33E-CF40A45BEFA3}"/>
    <hyperlink ref="F69" r:id="rId52" xr:uid="{EB65209D-A21A-4886-BCCA-D25578894262}"/>
    <hyperlink ref="F68" r:id="rId53" display="mailto:yairkarin@gmail.com" xr:uid="{686A96C7-4DAD-4623-8460-CA4FC33DECF0}"/>
    <hyperlink ref="F70" r:id="rId54" display="mailto:rosen.clinic.hadera@gmail.com" xr:uid="{7948DC86-FCFA-487F-8C8C-8560A93D35B0}"/>
    <hyperlink ref="F67" r:id="rId55" display="mailto:kapusta_sport@walla.co.il" xr:uid="{694D6B78-0374-4E28-A43C-D8D27CA529E5}"/>
    <hyperlink ref="F73" r:id="rId56" xr:uid="{98B45274-DC0B-43A7-A838-CEF546C07769}"/>
    <hyperlink ref="F76" r:id="rId57" display="mailto:shacharsh@gmail.com" xr:uid="{CFA823CC-CC9A-409D-B975-86E35F22DAF1}"/>
    <hyperlink ref="F75" r:id="rId58" xr:uid="{68BDA271-B82D-49A6-B700-2CA6690309ED}"/>
    <hyperlink ref="J61" r:id="rId59" display="https://wa.me/message/I63Y47BNKIYIG1" xr:uid="{FC245038-F853-4176-B7BE-656795212F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 Shani</dc:creator>
  <cp:lastModifiedBy>Doron Shani</cp:lastModifiedBy>
  <cp:lastPrinted>2026-09-09T09:53:12Z</cp:lastPrinted>
  <dcterms:created xsi:type="dcterms:W3CDTF">2026-01-27T13:38:02Z</dcterms:created>
  <dcterms:modified xsi:type="dcterms:W3CDTF">2026-10-19T11:07:52Z</dcterms:modified>
</cp:coreProperties>
</file>